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120" windowWidth="15075" windowHeight="7830"/>
  </bookViews>
  <sheets>
    <sheet name="151一般会計の歳入歳出決算状況" sheetId="1" r:id="rId1"/>
    <sheet name="152特別会計の歳入歳出決算状況" sheetId="2" r:id="rId2"/>
    <sheet name="153企業会計の収支決算状況" sheetId="3" r:id="rId3"/>
    <sheet name="154一般会計性質別歳出決算" sheetId="15" r:id="rId4"/>
    <sheet name="155 財政状況" sheetId="4" r:id="rId5"/>
    <sheet name="156市有財産状況" sheetId="6" r:id="rId6"/>
    <sheet name="157市税の収入状況" sheetId="5" r:id="rId7"/>
  </sheets>
  <definedNames>
    <definedName name="_xlnm.Print_Area" localSheetId="4">'155 財政状況'!$A$1:$G$33</definedName>
    <definedName name="_xlnm.Print_Area" localSheetId="6">'157市税の収入状況'!$A$1:$Y$55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<sst xmlns="http://schemas.openxmlformats.org/spreadsheetml/2006/main" xmlns:r="http://schemas.openxmlformats.org/officeDocument/2006/relationships" count="192" uniqueCount="192">
  <si>
    <t>構成比(%)</t>
    <rPh sb="0" eb="3">
      <t>コウセイヒ</t>
    </rPh>
    <phoneticPr fontId="3"/>
  </si>
  <si>
    <t>地方交付税</t>
    <rPh sb="0" eb="2">
      <t>チホウ</t>
    </rPh>
    <rPh sb="2" eb="5">
      <t>コウフゼイ</t>
    </rPh>
    <phoneticPr fontId="3"/>
  </si>
  <si>
    <t>市税</t>
    <rPh sb="0" eb="1">
      <t>シ</t>
    </rPh>
    <rPh sb="1" eb="2">
      <t>ゼイ</t>
    </rPh>
    <phoneticPr fontId="3"/>
  </si>
  <si>
    <t>構 成 比(%)</t>
    <rPh sb="0" eb="1">
      <t>ガマエ</t>
    </rPh>
    <rPh sb="2" eb="3">
      <t>シゲル</t>
    </rPh>
    <rPh sb="4" eb="5">
      <t>ヒ</t>
    </rPh>
    <phoneticPr fontId="3"/>
  </si>
  <si>
    <t>(単位：千円)</t>
    <rPh sb="1" eb="3">
      <t>タンイ</t>
    </rPh>
    <rPh sb="4" eb="6">
      <t>センエン</t>
    </rPh>
    <phoneticPr fontId="3"/>
  </si>
  <si>
    <t xml:space="preserve">     4　重要物品は，取得価額が１件100万円以上のものです。</t>
    <rPh sb="7" eb="9">
      <t>ジュウヨウ</t>
    </rPh>
    <rPh sb="9" eb="11">
      <t>ブッピン</t>
    </rPh>
    <rPh sb="13" eb="15">
      <t>シュトク</t>
    </rPh>
    <rPh sb="15" eb="17">
      <t>カガク</t>
    </rPh>
    <rPh sb="19" eb="20">
      <t>ケン</t>
    </rPh>
    <rPh sb="23" eb="25">
      <t>マンエン</t>
    </rPh>
    <rPh sb="25" eb="27">
      <t>イジョウ</t>
    </rPh>
    <phoneticPr fontId="3"/>
  </si>
  <si>
    <t>決算額</t>
    <rPh sb="0" eb="2">
      <t>ケッサン</t>
    </rPh>
    <rPh sb="2" eb="3">
      <t>ガク</t>
    </rPh>
    <phoneticPr fontId="3"/>
  </si>
  <si>
    <t>科目</t>
    <rPh sb="0" eb="1">
      <t>カ</t>
    </rPh>
    <rPh sb="1" eb="2">
      <t>メ</t>
    </rPh>
    <phoneticPr fontId="3"/>
  </si>
  <si>
    <t>前年度対比増減率(%)</t>
    <rPh sb="0" eb="3">
      <t>ゼンネンド</t>
    </rPh>
    <rPh sb="3" eb="5">
      <t>タイヒ</t>
    </rPh>
    <rPh sb="5" eb="7">
      <t>ゾウゲン</t>
    </rPh>
    <rPh sb="7" eb="8">
      <t>リツ</t>
    </rPh>
    <phoneticPr fontId="3"/>
  </si>
  <si>
    <t>令和４年度　決算額</t>
    <rPh sb="0" eb="2">
      <t>レイワ</t>
    </rPh>
    <rPh sb="4" eb="5">
      <t>ド</t>
    </rPh>
    <rPh sb="6" eb="8">
      <t>ケッサン</t>
    </rPh>
    <rPh sb="8" eb="9">
      <t>ガク</t>
    </rPh>
    <phoneticPr fontId="3"/>
  </si>
  <si>
    <t>種別割</t>
  </si>
  <si>
    <t>区分</t>
    <rPh sb="0" eb="2">
      <t>クブン</t>
    </rPh>
    <phoneticPr fontId="3"/>
  </si>
  <si>
    <t>地方譲与税</t>
    <rPh sb="0" eb="1">
      <t>チ</t>
    </rPh>
    <rPh sb="1" eb="2">
      <t>ホウ</t>
    </rPh>
    <rPh sb="2" eb="4">
      <t>ジョウヨ</t>
    </rPh>
    <rPh sb="4" eb="5">
      <t>ゼイ</t>
    </rPh>
    <phoneticPr fontId="3"/>
  </si>
  <si>
    <t>157　市税の収入状況</t>
    <rPh sb="4" eb="6">
      <t>シゼイ</t>
    </rPh>
    <rPh sb="7" eb="9">
      <t>シュウニュウ</t>
    </rPh>
    <rPh sb="9" eb="11">
      <t>ジョウキョウ</t>
    </rPh>
    <phoneticPr fontId="3"/>
  </si>
  <si>
    <t>歳入合計</t>
    <rPh sb="0" eb="2">
      <t>サイニュウ</t>
    </rPh>
    <rPh sb="2" eb="4">
      <t>ゴウケイ</t>
    </rPh>
    <phoneticPr fontId="3"/>
  </si>
  <si>
    <t>対予算
（％）</t>
    <rPh sb="0" eb="1">
      <t>タイ</t>
    </rPh>
    <rPh sb="1" eb="3">
      <t>ヨサン</t>
    </rPh>
    <phoneticPr fontId="3"/>
  </si>
  <si>
    <t>土木費</t>
    <rPh sb="0" eb="1">
      <t>ツチ</t>
    </rPh>
    <rPh sb="1" eb="2">
      <t>キ</t>
    </rPh>
    <rPh sb="2" eb="3">
      <t>ヒ</t>
    </rPh>
    <phoneticPr fontId="3"/>
  </si>
  <si>
    <t>利子割交付金</t>
    <rPh sb="0" eb="2">
      <t>リシ</t>
    </rPh>
    <rPh sb="2" eb="3">
      <t>ワリ</t>
    </rPh>
    <rPh sb="3" eb="6">
      <t>コウフキン</t>
    </rPh>
    <phoneticPr fontId="3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</si>
  <si>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3"/>
  </si>
  <si>
    <t>（㎡）</t>
  </si>
  <si>
    <t>財産収入</t>
    <rPh sb="0" eb="1">
      <t>ザイ</t>
    </rPh>
    <rPh sb="1" eb="2">
      <t>サン</t>
    </rPh>
    <rPh sb="2" eb="3">
      <t>オサム</t>
    </rPh>
    <rPh sb="3" eb="4">
      <t>イ</t>
    </rPh>
    <phoneticPr fontId="3"/>
  </si>
  <si>
    <t>後期高齢者医療</t>
    <rPh sb="0" eb="2">
      <t>コウキ</t>
    </rPh>
    <rPh sb="2" eb="5">
      <t>コウレイシャ</t>
    </rPh>
    <rPh sb="5" eb="7">
      <t>イリョウ</t>
    </rPh>
    <phoneticPr fontId="3"/>
  </si>
  <si>
    <t>支出</t>
    <rPh sb="0" eb="2">
      <t>シシュツ</t>
    </rPh>
    <phoneticPr fontId="3"/>
  </si>
  <si>
    <t>令和６年度</t>
    <rPh sb="0" eb="2">
      <t>レイワ</t>
    </rPh>
    <rPh sb="4" eb="5">
      <t>ド</t>
    </rPh>
    <phoneticPr fontId="15"/>
  </si>
  <si>
    <t>科目</t>
    <rPh sb="0" eb="2">
      <t>カモク</t>
    </rPh>
    <phoneticPr fontId="3"/>
  </si>
  <si>
    <t>調定額</t>
    <rPh sb="0" eb="1">
      <t>チョウテイ</t>
    </rPh>
    <rPh sb="1" eb="2">
      <t>テイ</t>
    </rPh>
    <rPh sb="2" eb="3">
      <t>ガク</t>
    </rPh>
    <phoneticPr fontId="3"/>
  </si>
  <si>
    <t>配当割交付金</t>
    <rPh sb="0" eb="2">
      <t>ハイトウ</t>
    </rPh>
    <rPh sb="2" eb="3">
      <t>ワリ</t>
    </rPh>
    <rPh sb="3" eb="6">
      <t>コウフキン</t>
    </rPh>
    <phoneticPr fontId="3"/>
  </si>
  <si>
    <t>株式等譲渡所得割交付金</t>
    <rPh sb="0" eb="2">
      <t>カブシキ</t>
    </rPh>
    <rPh sb="2" eb="3">
      <t>トウ</t>
    </rPh>
    <rPh sb="3" eb="5">
      <t>ユズリワタ</t>
    </rPh>
    <rPh sb="5" eb="7">
      <t>ショトク</t>
    </rPh>
    <rPh sb="7" eb="8">
      <t>ワリ</t>
    </rPh>
    <rPh sb="8" eb="11">
      <t>コウフキン</t>
    </rPh>
    <phoneticPr fontId="3"/>
  </si>
  <si>
    <t>教育費</t>
    <rPh sb="0" eb="1">
      <t>キョウ</t>
    </rPh>
    <rPh sb="1" eb="2">
      <t>イク</t>
    </rPh>
    <rPh sb="2" eb="3">
      <t>ヒ</t>
    </rPh>
    <phoneticPr fontId="3"/>
  </si>
  <si>
    <t>令和２年度
決算額</t>
  </si>
  <si>
    <t>地方消費税交付金</t>
    <rPh sb="0" eb="2">
      <t>チホウ</t>
    </rPh>
    <rPh sb="2" eb="5">
      <t>ショウヒゼイ</t>
    </rPh>
    <rPh sb="5" eb="8">
      <t>コウフキン</t>
    </rPh>
    <phoneticPr fontId="3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</si>
  <si>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3"/>
  </si>
  <si>
    <t>公債費</t>
    <rPh sb="0" eb="1">
      <t>オオヤケ</t>
    </rPh>
    <rPh sb="1" eb="2">
      <t>サイ</t>
    </rPh>
    <rPh sb="2" eb="3">
      <t>ヒ</t>
    </rPh>
    <phoneticPr fontId="3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</si>
  <si>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3"/>
  </si>
  <si>
    <t>国有提供施設等所在
市町村助成交付金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10" eb="13">
      <t>シチョウソン</t>
    </rPh>
    <rPh sb="13" eb="15">
      <t>ジョセイ</t>
    </rPh>
    <rPh sb="15" eb="18">
      <t>コウフキン</t>
    </rPh>
    <phoneticPr fontId="3"/>
  </si>
  <si>
    <t>繰入金</t>
    <rPh sb="0" eb="1">
      <t>グリ</t>
    </rPh>
    <rPh sb="1" eb="2">
      <t>イ</t>
    </rPh>
    <rPh sb="2" eb="3">
      <t>キン</t>
    </rPh>
    <phoneticPr fontId="3"/>
  </si>
  <si>
    <t>令和５年度
決算額</t>
    <rPh sb="0" eb="2">
      <t>レイワ</t>
    </rPh>
    <rPh sb="4" eb="5">
      <t>ド</t>
    </rPh>
    <rPh sb="6" eb="8">
      <t>ケッサン</t>
    </rPh>
    <rPh sb="8" eb="9">
      <t>ガク</t>
    </rPh>
    <phoneticPr fontId="3"/>
  </si>
  <si>
    <t>農林水産業費</t>
    <rPh sb="0" eb="2">
      <t>ノウリン</t>
    </rPh>
    <rPh sb="2" eb="5">
      <t>スイサンギョウ</t>
    </rPh>
    <rPh sb="5" eb="6">
      <t>ヒ</t>
    </rPh>
    <phoneticPr fontId="3"/>
  </si>
  <si>
    <t>地方特例交付金</t>
    <rPh sb="0" eb="2">
      <t>チホウ</t>
    </rPh>
    <rPh sb="2" eb="4">
      <t>トクレイ</t>
    </rPh>
    <rPh sb="4" eb="7">
      <t>コウフキン</t>
    </rPh>
    <phoneticPr fontId="3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</si>
  <si>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</si>
  <si>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3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</si>
  <si>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3"/>
  </si>
  <si>
    <t>災害復旧費</t>
    <rPh sb="0" eb="2">
      <t>サイガイ</t>
    </rPh>
    <rPh sb="2" eb="5">
      <t>フッキュウヒ</t>
    </rPh>
    <phoneticPr fontId="3"/>
  </si>
  <si>
    <t>財政力指数
（3か年平均）</t>
    <rPh sb="0" eb="1">
      <t>ザイ</t>
    </rPh>
    <rPh sb="1" eb="2">
      <t>セイ</t>
    </rPh>
    <rPh sb="2" eb="3">
      <t>チカラ</t>
    </rPh>
    <rPh sb="3" eb="4">
      <t>ユビ</t>
    </rPh>
    <rPh sb="4" eb="5">
      <t>カズ</t>
    </rPh>
    <rPh sb="9" eb="10">
      <t>ネン</t>
    </rPh>
    <rPh sb="10" eb="12">
      <t>ヘイキン</t>
    </rPh>
    <phoneticPr fontId="3"/>
  </si>
  <si>
    <t>区分</t>
    <rPh sb="0" eb="1">
      <t>ク</t>
    </rPh>
    <rPh sb="1" eb="2">
      <t>ブン</t>
    </rPh>
    <phoneticPr fontId="3"/>
  </si>
  <si>
    <t>公共用地先行取得事業</t>
    <rPh sb="0" eb="2">
      <t>コウキョウ</t>
    </rPh>
    <rPh sb="2" eb="4">
      <t>ヨウチ</t>
    </rPh>
    <rPh sb="4" eb="6">
      <t>センコウ</t>
    </rPh>
    <rPh sb="6" eb="8">
      <t>シュトク</t>
    </rPh>
    <rPh sb="8" eb="10">
      <t>ジギョウ</t>
    </rPh>
    <phoneticPr fontId="3"/>
  </si>
  <si>
    <t>介護サービス事業</t>
    <rPh sb="0" eb="2">
      <t>カイゴ</t>
    </rPh>
    <rPh sb="6" eb="8">
      <t>ジギョウ</t>
    </rPh>
    <phoneticPr fontId="3"/>
  </si>
  <si>
    <t>令和６年度</t>
    <rPh sb="0" eb="2">
      <t>レイワ</t>
    </rPh>
    <rPh sb="3" eb="4">
      <t>ネン</t>
    </rPh>
    <rPh sb="4" eb="5">
      <t>ド</t>
    </rPh>
    <phoneticPr fontId="3"/>
  </si>
  <si>
    <t>国庫支出金</t>
    <rPh sb="0" eb="2">
      <t>コッコ</t>
    </rPh>
    <rPh sb="2" eb="5">
      <t>シシュツキン</t>
    </rPh>
    <phoneticPr fontId="3"/>
  </si>
  <si>
    <t>都市計画税</t>
  </si>
  <si>
    <t>商工費</t>
    <rPh sb="0" eb="1">
      <t>ショウ</t>
    </rPh>
    <rPh sb="1" eb="2">
      <t>タクミ</t>
    </rPh>
    <rPh sb="2" eb="3">
      <t>ヒ</t>
    </rPh>
    <phoneticPr fontId="3"/>
  </si>
  <si>
    <t>注）1　基準財政収入額とは，地方交付税制度に基づき，地方公共団体の標準的な税収入を算定したものです。</t>
    <rPh sb="0" eb="1">
      <t>チュウ</t>
    </rPh>
    <rPh sb="4" eb="6">
      <t>キジュン</t>
    </rPh>
    <rPh sb="6" eb="8">
      <t>ザイセイ</t>
    </rPh>
    <rPh sb="8" eb="10">
      <t>シュウニュウ</t>
    </rPh>
    <rPh sb="10" eb="11">
      <t>ガク</t>
    </rPh>
    <rPh sb="14" eb="16">
      <t>チホウ</t>
    </rPh>
    <rPh sb="16" eb="19">
      <t>コウフゼイ</t>
    </rPh>
    <rPh sb="19" eb="21">
      <t>セイド</t>
    </rPh>
    <rPh sb="22" eb="23">
      <t>モト</t>
    </rPh>
    <rPh sb="26" eb="28">
      <t>チホウ</t>
    </rPh>
    <rPh sb="28" eb="30">
      <t>コウキョウ</t>
    </rPh>
    <rPh sb="30" eb="32">
      <t>ダンタイ</t>
    </rPh>
    <rPh sb="33" eb="36">
      <t>ヒョウジュンテキ</t>
    </rPh>
    <rPh sb="37" eb="38">
      <t>ゼイ</t>
    </rPh>
    <rPh sb="38" eb="40">
      <t>シュウニュウ</t>
    </rPh>
    <rPh sb="41" eb="43">
      <t>サンテイ</t>
    </rPh>
    <phoneticPr fontId="3"/>
  </si>
  <si>
    <t>公設地方卸売市場事業</t>
    <rPh sb="0" eb="2">
      <t>コウセツ</t>
    </rPh>
    <rPh sb="2" eb="4">
      <t>チホウ</t>
    </rPh>
    <rPh sb="4" eb="6">
      <t>オロシウリ</t>
    </rPh>
    <rPh sb="6" eb="8">
      <t>イチバ</t>
    </rPh>
    <rPh sb="8" eb="10">
      <t>ジギョウ</t>
    </rPh>
    <phoneticPr fontId="3"/>
  </si>
  <si>
    <t>県支出金</t>
    <rPh sb="0" eb="1">
      <t>ケン</t>
    </rPh>
    <rPh sb="1" eb="2">
      <t>ササ</t>
    </rPh>
    <rPh sb="2" eb="3">
      <t>デ</t>
    </rPh>
    <rPh sb="3" eb="4">
      <t>キン</t>
    </rPh>
    <phoneticPr fontId="3"/>
  </si>
  <si>
    <t>令和４年度</t>
    <rPh sb="0" eb="2">
      <t>レイワ</t>
    </rPh>
    <rPh sb="4" eb="5">
      <t>ド</t>
    </rPh>
    <phoneticPr fontId="15"/>
  </si>
  <si>
    <t>寄附金</t>
    <rPh sb="0" eb="1">
      <t>キ</t>
    </rPh>
    <rPh sb="1" eb="2">
      <t>フ</t>
    </rPh>
    <rPh sb="2" eb="3">
      <t>キン</t>
    </rPh>
    <phoneticPr fontId="3"/>
  </si>
  <si>
    <t>繰越金</t>
    <rPh sb="0" eb="1">
      <t>グリ</t>
    </rPh>
    <rPh sb="1" eb="2">
      <t>コシ</t>
    </rPh>
    <rPh sb="2" eb="3">
      <t>キン</t>
    </rPh>
    <phoneticPr fontId="3"/>
  </si>
  <si>
    <t>令　和　３　年　度</t>
  </si>
  <si>
    <t>諸収入</t>
    <rPh sb="0" eb="1">
      <t>ショ</t>
    </rPh>
    <rPh sb="1" eb="2">
      <t>オサム</t>
    </rPh>
    <rPh sb="2" eb="3">
      <t>イ</t>
    </rPh>
    <phoneticPr fontId="3"/>
  </si>
  <si>
    <t>国民健康保険</t>
    <rPh sb="0" eb="2">
      <t>コクミン</t>
    </rPh>
    <rPh sb="2" eb="4">
      <t>ケンコウ</t>
    </rPh>
    <rPh sb="4" eb="6">
      <t>ホケン</t>
    </rPh>
    <phoneticPr fontId="3"/>
  </si>
  <si>
    <t>市債</t>
    <rPh sb="0" eb="1">
      <t>シ</t>
    </rPh>
    <rPh sb="1" eb="2">
      <t>サイ</t>
    </rPh>
    <phoneticPr fontId="3"/>
  </si>
  <si>
    <t>歳出合計</t>
    <rPh sb="0" eb="2">
      <t>サイシュツ</t>
    </rPh>
    <rPh sb="2" eb="4">
      <t>ゴウケイ</t>
    </rPh>
    <phoneticPr fontId="3"/>
  </si>
  <si>
    <t>議会費</t>
    <rPh sb="0" eb="1">
      <t>ギ</t>
    </rPh>
    <rPh sb="1" eb="2">
      <t>カイ</t>
    </rPh>
    <rPh sb="2" eb="3">
      <t>ヒ</t>
    </rPh>
    <phoneticPr fontId="3"/>
  </si>
  <si>
    <t>総務費</t>
    <rPh sb="0" eb="1">
      <t>フサ</t>
    </rPh>
    <rPh sb="1" eb="2">
      <t>ツトム</t>
    </rPh>
    <rPh sb="2" eb="3">
      <t>ヒ</t>
    </rPh>
    <phoneticPr fontId="3"/>
  </si>
  <si>
    <t>注）　各区分の数値は，それぞれ千円未満を四捨五入していますので，総額と合わない場合があります。</t>
    <rPh sb="0" eb="1">
      <t>チュウ</t>
    </rPh>
    <rPh sb="3" eb="4">
      <t>カク</t>
    </rPh>
    <rPh sb="4" eb="6">
      <t>クブン</t>
    </rPh>
    <rPh sb="7" eb="9">
      <t>スウチ</t>
    </rPh>
    <rPh sb="15" eb="17">
      <t>センエン</t>
    </rPh>
    <rPh sb="17" eb="19">
      <t>ミマン</t>
    </rPh>
    <rPh sb="20" eb="24">
      <t>シシャゴニュウ</t>
    </rPh>
    <rPh sb="32" eb="34">
      <t>ソウガク</t>
    </rPh>
    <rPh sb="35" eb="36">
      <t>ア</t>
    </rPh>
    <rPh sb="39" eb="41">
      <t>バアイ</t>
    </rPh>
    <phoneticPr fontId="3"/>
  </si>
  <si>
    <t>民生費</t>
    <rPh sb="0" eb="1">
      <t>タミ</t>
    </rPh>
    <rPh sb="1" eb="2">
      <t>ショウ</t>
    </rPh>
    <rPh sb="2" eb="3">
      <t>ヒ</t>
    </rPh>
    <phoneticPr fontId="3"/>
  </si>
  <si>
    <t>衛生費</t>
    <rPh sb="0" eb="1">
      <t>マモル</t>
    </rPh>
    <rPh sb="1" eb="2">
      <t>ショウ</t>
    </rPh>
    <rPh sb="2" eb="3">
      <t>ヒ</t>
    </rPh>
    <phoneticPr fontId="3"/>
  </si>
  <si>
    <t>労働費</t>
    <rPh sb="0" eb="1">
      <t>ロウ</t>
    </rPh>
    <rPh sb="1" eb="2">
      <t>ドウ</t>
    </rPh>
    <rPh sb="2" eb="3">
      <t>ヒ</t>
    </rPh>
    <phoneticPr fontId="3"/>
  </si>
  <si>
    <t>消防費</t>
    <rPh sb="0" eb="1">
      <t>ケ</t>
    </rPh>
    <rPh sb="1" eb="2">
      <t>ボウ</t>
    </rPh>
    <rPh sb="2" eb="3">
      <t>ヒ</t>
    </rPh>
    <phoneticPr fontId="3"/>
  </si>
  <si>
    <t>駐車場事業</t>
    <rPh sb="0" eb="3">
      <t>チュウシャジョウ</t>
    </rPh>
    <rPh sb="3" eb="5">
      <t>ジギョウ</t>
    </rPh>
    <phoneticPr fontId="3"/>
  </si>
  <si>
    <t>　　　ません。</t>
  </si>
  <si>
    <t>注）　各区分の数値は，それぞれ千円未満を四捨五入していますので，合計と合わない場合があります。</t>
    <rPh sb="0" eb="1">
      <t>チュウ</t>
    </rPh>
    <rPh sb="3" eb="4">
      <t>カク</t>
    </rPh>
    <rPh sb="4" eb="6">
      <t>クブン</t>
    </rPh>
    <rPh sb="7" eb="9">
      <t>スウチ</t>
    </rPh>
    <rPh sb="15" eb="17">
      <t>センエン</t>
    </rPh>
    <rPh sb="17" eb="19">
      <t>ミマン</t>
    </rPh>
    <rPh sb="20" eb="24">
      <t>シシャゴニュウ</t>
    </rPh>
    <rPh sb="32" eb="34">
      <t>ゴウケイ</t>
    </rPh>
    <rPh sb="35" eb="36">
      <t>ア</t>
    </rPh>
    <rPh sb="39" eb="41">
      <t>バアイ</t>
    </rPh>
    <phoneticPr fontId="3"/>
  </si>
  <si>
    <t>資料：財政課「各会計決算報告書」</t>
    <rPh sb="0" eb="2">
      <t>シリョウ</t>
    </rPh>
    <rPh sb="3" eb="5">
      <t>ザイセイ</t>
    </rPh>
    <rPh sb="5" eb="6">
      <t>カ</t>
    </rPh>
    <rPh sb="7" eb="8">
      <t>カク</t>
    </rPh>
    <rPh sb="8" eb="10">
      <t>カイケイ</t>
    </rPh>
    <rPh sb="10" eb="12">
      <t>ケッサン</t>
    </rPh>
    <rPh sb="12" eb="15">
      <t>ホウコクショ</t>
    </rPh>
    <phoneticPr fontId="3"/>
  </si>
  <si>
    <t>歳入</t>
    <rPh sb="0" eb="2">
      <t>サイニュウ</t>
    </rPh>
    <phoneticPr fontId="3"/>
  </si>
  <si>
    <t>東前第二土地
区画整理事業</t>
    <rPh sb="0" eb="1">
      <t>トウ</t>
    </rPh>
    <rPh sb="1" eb="2">
      <t>マエ</t>
    </rPh>
    <rPh sb="2" eb="4">
      <t>ダイニ</t>
    </rPh>
    <rPh sb="4" eb="6">
      <t>トチ</t>
    </rPh>
    <rPh sb="7" eb="9">
      <t>クカク</t>
    </rPh>
    <rPh sb="9" eb="11">
      <t>セイリ</t>
    </rPh>
    <rPh sb="11" eb="13">
      <t>ジギョウ</t>
    </rPh>
    <phoneticPr fontId="3"/>
  </si>
  <si>
    <t>歳出</t>
    <rPh sb="0" eb="2">
      <t>サイシュツ</t>
    </rPh>
    <phoneticPr fontId="3"/>
  </si>
  <si>
    <t>総額</t>
    <rPh sb="0" eb="2">
      <t>ソウガク</t>
    </rPh>
    <phoneticPr fontId="3"/>
  </si>
  <si>
    <t>収益的収支</t>
    <rPh sb="0" eb="3">
      <t>シュウエキテキ</t>
    </rPh>
    <rPh sb="3" eb="5">
      <t>シュウシ</t>
    </rPh>
    <phoneticPr fontId="3"/>
  </si>
  <si>
    <t>令和４年度
決算額</t>
  </si>
  <si>
    <t>介護保険</t>
    <rPh sb="0" eb="2">
      <t>カイゴ</t>
    </rPh>
    <rPh sb="2" eb="4">
      <t>ホケン</t>
    </rPh>
    <phoneticPr fontId="3"/>
  </si>
  <si>
    <t>（単位：千円）</t>
    <rPh sb="1" eb="3">
      <t>タンイ</t>
    </rPh>
    <rPh sb="4" eb="6">
      <t>センエン</t>
    </rPh>
    <phoneticPr fontId="3"/>
  </si>
  <si>
    <t>家屋</t>
    <rPh sb="0" eb="1">
      <t>イエ</t>
    </rPh>
    <rPh sb="1" eb="2">
      <t>ヤ</t>
    </rPh>
    <phoneticPr fontId="3"/>
  </si>
  <si>
    <t>収入</t>
    <rPh sb="0" eb="2">
      <t>シュウニュウ</t>
    </rPh>
    <phoneticPr fontId="3"/>
  </si>
  <si>
    <t>水道事業会計</t>
    <rPh sb="0" eb="2">
      <t>スイドウ</t>
    </rPh>
    <rPh sb="2" eb="4">
      <t>ジギョウ</t>
    </rPh>
    <rPh sb="4" eb="6">
      <t>カイケイ</t>
    </rPh>
    <phoneticPr fontId="3"/>
  </si>
  <si>
    <t>収益的収支</t>
    <rPh sb="0" eb="2">
      <t>シュウエキ</t>
    </rPh>
    <rPh sb="2" eb="3">
      <t>テキ</t>
    </rPh>
    <rPh sb="3" eb="5">
      <t>シュウシ</t>
    </rPh>
    <phoneticPr fontId="3"/>
  </si>
  <si>
    <t>資本的収支</t>
    <rPh sb="0" eb="3">
      <t>シホンテキ</t>
    </rPh>
    <rPh sb="3" eb="5">
      <t>シュウシ</t>
    </rPh>
    <phoneticPr fontId="3"/>
  </si>
  <si>
    <t>総額</t>
    <rPh sb="0" eb="1">
      <t>フサ</t>
    </rPh>
    <rPh sb="1" eb="2">
      <t>ガク</t>
    </rPh>
    <phoneticPr fontId="3"/>
  </si>
  <si>
    <t>人件費</t>
    <rPh sb="0" eb="1">
      <t>ヒト</t>
    </rPh>
    <rPh sb="1" eb="2">
      <t>ケン</t>
    </rPh>
    <rPh sb="2" eb="3">
      <t>ヒ</t>
    </rPh>
    <phoneticPr fontId="3"/>
  </si>
  <si>
    <t>物件費</t>
    <rPh sb="0" eb="1">
      <t>モノ</t>
    </rPh>
    <rPh sb="1" eb="2">
      <t>ケン</t>
    </rPh>
    <rPh sb="2" eb="3">
      <t>ヒ</t>
    </rPh>
    <phoneticPr fontId="3"/>
  </si>
  <si>
    <t>維持補修費</t>
    <rPh sb="0" eb="2">
      <t>イジ</t>
    </rPh>
    <rPh sb="2" eb="4">
      <t>ホシュウ</t>
    </rPh>
    <rPh sb="4" eb="5">
      <t>ヒ</t>
    </rPh>
    <phoneticPr fontId="3"/>
  </si>
  <si>
    <t>扶助費</t>
    <rPh sb="0" eb="1">
      <t>タス</t>
    </rPh>
    <rPh sb="1" eb="2">
      <t>スケ</t>
    </rPh>
    <rPh sb="2" eb="3">
      <t>ヒ</t>
    </rPh>
    <phoneticPr fontId="3"/>
  </si>
  <si>
    <t>投資及び
出資金</t>
    <rPh sb="0" eb="1">
      <t>トウ</t>
    </rPh>
    <rPh sb="1" eb="2">
      <t>シ</t>
    </rPh>
    <rPh sb="2" eb="3">
      <t>オヨ</t>
    </rPh>
    <rPh sb="5" eb="6">
      <t>デ</t>
    </rPh>
    <rPh sb="6" eb="7">
      <t>シ</t>
    </rPh>
    <rPh sb="7" eb="8">
      <t>キン</t>
    </rPh>
    <phoneticPr fontId="3"/>
  </si>
  <si>
    <t>補助費等</t>
    <rPh sb="0" eb="1">
      <t>ホ</t>
    </rPh>
    <rPh sb="1" eb="2">
      <t>スケ</t>
    </rPh>
    <rPh sb="2" eb="3">
      <t>ヒ</t>
    </rPh>
    <rPh sb="3" eb="4">
      <t>トウ</t>
    </rPh>
    <phoneticPr fontId="3"/>
  </si>
  <si>
    <t>積立金</t>
    <rPh sb="0" eb="1">
      <t>セキ</t>
    </rPh>
    <rPh sb="1" eb="2">
      <t>タテ</t>
    </rPh>
    <rPh sb="2" eb="3">
      <t>キン</t>
    </rPh>
    <phoneticPr fontId="3"/>
  </si>
  <si>
    <t>貸付金</t>
    <rPh sb="0" eb="1">
      <t>カシ</t>
    </rPh>
    <rPh sb="1" eb="2">
      <t>ヅケ</t>
    </rPh>
    <rPh sb="2" eb="3">
      <t>キン</t>
    </rPh>
    <phoneticPr fontId="3"/>
  </si>
  <si>
    <t>普通建設
事業費</t>
    <rPh sb="0" eb="1">
      <t>ススム</t>
    </rPh>
    <rPh sb="1" eb="2">
      <t>ツウ</t>
    </rPh>
    <rPh sb="2" eb="3">
      <t>ケン</t>
    </rPh>
    <rPh sb="3" eb="4">
      <t>セツ</t>
    </rPh>
    <rPh sb="5" eb="6">
      <t>コト</t>
    </rPh>
    <rPh sb="6" eb="7">
      <t>ギョウ</t>
    </rPh>
    <rPh sb="7" eb="8">
      <t>ヒ</t>
    </rPh>
    <phoneticPr fontId="3"/>
  </si>
  <si>
    <t>災害復旧
事業費</t>
    <rPh sb="0" eb="1">
      <t>ワザワ</t>
    </rPh>
    <rPh sb="1" eb="2">
      <t>ガイ</t>
    </rPh>
    <rPh sb="2" eb="3">
      <t>マタ</t>
    </rPh>
    <rPh sb="3" eb="4">
      <t>キュウ</t>
    </rPh>
    <rPh sb="5" eb="6">
      <t>コト</t>
    </rPh>
    <rPh sb="6" eb="7">
      <t>ギョウ</t>
    </rPh>
    <rPh sb="7" eb="8">
      <t>ヒ</t>
    </rPh>
    <phoneticPr fontId="3"/>
  </si>
  <si>
    <t>繰出金</t>
    <rPh sb="0" eb="1">
      <t>グリ</t>
    </rPh>
    <rPh sb="1" eb="2">
      <t>デ</t>
    </rPh>
    <rPh sb="2" eb="3">
      <t>キン</t>
    </rPh>
    <phoneticPr fontId="3"/>
  </si>
  <si>
    <t>基準財政収入額</t>
    <rPh sb="0" eb="2">
      <t>キジュン</t>
    </rPh>
    <rPh sb="2" eb="4">
      <t>ザイセイ</t>
    </rPh>
    <rPh sb="4" eb="6">
      <t>シュウニュウ</t>
    </rPh>
    <rPh sb="6" eb="7">
      <t>ガク</t>
    </rPh>
    <phoneticPr fontId="3"/>
  </si>
  <si>
    <t>令和５年度　決算額</t>
    <rPh sb="0" eb="2">
      <t>レイワ</t>
    </rPh>
    <rPh sb="4" eb="5">
      <t>ド</t>
    </rPh>
    <rPh sb="6" eb="8">
      <t>ケッサン</t>
    </rPh>
    <rPh sb="8" eb="9">
      <t>ガク</t>
    </rPh>
    <phoneticPr fontId="3"/>
  </si>
  <si>
    <t>基準財政需要額</t>
    <rPh sb="0" eb="2">
      <t>キジュン</t>
    </rPh>
    <rPh sb="2" eb="4">
      <t>ザイセイ</t>
    </rPh>
    <rPh sb="4" eb="6">
      <t>ジュヨウ</t>
    </rPh>
    <rPh sb="6" eb="7">
      <t>ガク</t>
    </rPh>
    <phoneticPr fontId="3"/>
  </si>
  <si>
    <t>標準財政規模</t>
    <rPh sb="0" eb="1">
      <t>シルベ</t>
    </rPh>
    <rPh sb="1" eb="2">
      <t>ジュン</t>
    </rPh>
    <rPh sb="2" eb="3">
      <t>ザイ</t>
    </rPh>
    <rPh sb="3" eb="4">
      <t>セイ</t>
    </rPh>
    <rPh sb="4" eb="6">
      <t>キボ</t>
    </rPh>
    <phoneticPr fontId="3"/>
  </si>
  <si>
    <t>資料：財政課</t>
    <rPh sb="0" eb="2">
      <t>シリョウ</t>
    </rPh>
    <rPh sb="3" eb="5">
      <t>ザイセイ</t>
    </rPh>
    <rPh sb="5" eb="6">
      <t>カ</t>
    </rPh>
    <phoneticPr fontId="3"/>
  </si>
  <si>
    <t xml:space="preserve">     2　基準財政需要額とは，地方交付税制度に基づき，地方公共団体の標準的な行政運営に必要な経費を算定し</t>
    <rPh sb="7" eb="9">
      <t>キジュン</t>
    </rPh>
    <rPh sb="9" eb="11">
      <t>ザイセイ</t>
    </rPh>
    <rPh sb="11" eb="13">
      <t>ジュヨウ</t>
    </rPh>
    <rPh sb="13" eb="14">
      <t>ガク</t>
    </rPh>
    <rPh sb="17" eb="19">
      <t>チホウ</t>
    </rPh>
    <rPh sb="19" eb="22">
      <t>コウフゼイ</t>
    </rPh>
    <rPh sb="22" eb="24">
      <t>セイド</t>
    </rPh>
    <rPh sb="25" eb="26">
      <t>モト</t>
    </rPh>
    <rPh sb="29" eb="31">
      <t>チホウ</t>
    </rPh>
    <rPh sb="31" eb="33">
      <t>コウキョウ</t>
    </rPh>
    <rPh sb="33" eb="35">
      <t>ダンタイ</t>
    </rPh>
    <rPh sb="36" eb="39">
      <t>ヒョウジュンテキ</t>
    </rPh>
    <rPh sb="40" eb="42">
      <t>ギョウセイ</t>
    </rPh>
    <rPh sb="42" eb="44">
      <t>ウンエイ</t>
    </rPh>
    <rPh sb="45" eb="47">
      <t>ヒツヨウ</t>
    </rPh>
    <rPh sb="48" eb="49">
      <t>キョウ</t>
    </rPh>
    <phoneticPr fontId="3"/>
  </si>
  <si>
    <t xml:space="preserve">     3　財政力指数とは，基準財政収入額を基準財政需要額で除して得た数値の3年間の平均値で，数値が大きいほ</t>
    <rPh sb="7" eb="10">
      <t>ザイセイリョク</t>
    </rPh>
    <rPh sb="10" eb="12">
      <t>シスウ</t>
    </rPh>
    <rPh sb="15" eb="17">
      <t>キジュン</t>
    </rPh>
    <rPh sb="19" eb="21">
      <t>シュウニュウ</t>
    </rPh>
    <rPh sb="21" eb="22">
      <t>ガク</t>
    </rPh>
    <rPh sb="23" eb="25">
      <t>キジュン</t>
    </rPh>
    <rPh sb="25" eb="27">
      <t>ザイセイ</t>
    </rPh>
    <rPh sb="27" eb="29">
      <t>ジュヨウ</t>
    </rPh>
    <rPh sb="29" eb="30">
      <t>ガク</t>
    </rPh>
    <rPh sb="31" eb="32">
      <t>ジョ</t>
    </rPh>
    <rPh sb="34" eb="35">
      <t>エ</t>
    </rPh>
    <rPh sb="36" eb="38">
      <t>スウチ</t>
    </rPh>
    <rPh sb="40" eb="42">
      <t>ネンカン</t>
    </rPh>
    <rPh sb="43" eb="46">
      <t>ヘイキンチ</t>
    </rPh>
    <rPh sb="48" eb="49">
      <t>カズ</t>
    </rPh>
    <phoneticPr fontId="3"/>
  </si>
  <si>
    <t>市民税</t>
  </si>
  <si>
    <r>
      <t>　　　</t>
    </r>
    <r>
      <rPr>
        <sz val="11"/>
        <color auto="1"/>
        <rFont val="ＭＳ Ｐ明朝"/>
      </rPr>
      <t>ど財政に余裕があるとされます。また，地方交付税の交付基準となる数値でもあり，1を超えると交付税が交付され</t>
    </r>
    <rPh sb="4" eb="6">
      <t>ザイセイ</t>
    </rPh>
    <rPh sb="7" eb="9">
      <t>ヨユウ</t>
    </rPh>
    <rPh sb="21" eb="23">
      <t>チホウ</t>
    </rPh>
    <rPh sb="23" eb="26">
      <t>コウフゼイ</t>
    </rPh>
    <rPh sb="27" eb="29">
      <t>コウフ</t>
    </rPh>
    <rPh sb="29" eb="31">
      <t>キジュン</t>
    </rPh>
    <rPh sb="34" eb="36">
      <t>スウチ</t>
    </rPh>
    <phoneticPr fontId="3"/>
  </si>
  <si>
    <t>公有財産</t>
    <rPh sb="0" eb="1">
      <t>オオヤケ</t>
    </rPh>
    <rPh sb="1" eb="2">
      <t>ユウ</t>
    </rPh>
    <rPh sb="2" eb="3">
      <t>ザイ</t>
    </rPh>
    <rPh sb="3" eb="4">
      <t>サン</t>
    </rPh>
    <phoneticPr fontId="3"/>
  </si>
  <si>
    <t>土地</t>
    <rPh sb="0" eb="1">
      <t>ツチ</t>
    </rPh>
    <rPh sb="1" eb="2">
      <t>チ</t>
    </rPh>
    <phoneticPr fontId="3"/>
  </si>
  <si>
    <t>法人税割</t>
    <rPh sb="0" eb="1">
      <t>ホウ</t>
    </rPh>
    <rPh sb="1" eb="2">
      <t>ヒト</t>
    </rPh>
    <rPh sb="2" eb="3">
      <t>ゼイ</t>
    </rPh>
    <rPh sb="3" eb="4">
      <t>ワリ</t>
    </rPh>
    <phoneticPr fontId="3"/>
  </si>
  <si>
    <t>建物</t>
    <rPh sb="0" eb="1">
      <t>タツル</t>
    </rPh>
    <rPh sb="1" eb="2">
      <t>モノ</t>
    </rPh>
    <phoneticPr fontId="3"/>
  </si>
  <si>
    <t>立木</t>
    <rPh sb="0" eb="1">
      <t>タテ</t>
    </rPh>
    <rPh sb="1" eb="2">
      <t>キ</t>
    </rPh>
    <phoneticPr fontId="3"/>
  </si>
  <si>
    <t>（㎥）</t>
  </si>
  <si>
    <t>債権</t>
    <rPh sb="0" eb="1">
      <t>サイ</t>
    </rPh>
    <rPh sb="1" eb="2">
      <t>ケン</t>
    </rPh>
    <phoneticPr fontId="3"/>
  </si>
  <si>
    <t>物権</t>
    <rPh sb="0" eb="1">
      <t>ブッケン</t>
    </rPh>
    <rPh sb="1" eb="2">
      <t>ケン</t>
    </rPh>
    <phoneticPr fontId="3"/>
  </si>
  <si>
    <t>有価証券</t>
    <rPh sb="0" eb="2">
      <t>ユウカ</t>
    </rPh>
    <rPh sb="2" eb="4">
      <t>ショウケン</t>
    </rPh>
    <phoneticPr fontId="3"/>
  </si>
  <si>
    <t>(千円)</t>
  </si>
  <si>
    <t>出資による権利</t>
    <rPh sb="0" eb="2">
      <t>シュッシ</t>
    </rPh>
    <rPh sb="5" eb="7">
      <t>ケンリ</t>
    </rPh>
    <phoneticPr fontId="3"/>
  </si>
  <si>
    <t>物品</t>
    <rPh sb="0" eb="1">
      <t>モノ</t>
    </rPh>
    <rPh sb="1" eb="2">
      <t>シナ</t>
    </rPh>
    <phoneticPr fontId="3"/>
  </si>
  <si>
    <t>前年比</t>
    <rPh sb="0" eb="3">
      <t>ゼンネンヒ</t>
    </rPh>
    <phoneticPr fontId="3"/>
  </si>
  <si>
    <t>重要物品</t>
    <rPh sb="0" eb="2">
      <t>ジュウヨウ</t>
    </rPh>
    <rPh sb="2" eb="4">
      <t>ブッピン</t>
    </rPh>
    <phoneticPr fontId="3"/>
  </si>
  <si>
    <t>均等割</t>
    <rPh sb="0" eb="1">
      <t>ヒトシ</t>
    </rPh>
    <rPh sb="1" eb="2">
      <t>トウ</t>
    </rPh>
    <rPh sb="2" eb="3">
      <t>ワリ</t>
    </rPh>
    <phoneticPr fontId="3"/>
  </si>
  <si>
    <t>（件）</t>
  </si>
  <si>
    <t>車輌</t>
    <rPh sb="0" eb="1">
      <t>クルマ</t>
    </rPh>
    <rPh sb="1" eb="2">
      <t>ロウ</t>
    </rPh>
    <phoneticPr fontId="3"/>
  </si>
  <si>
    <t>（台）</t>
  </si>
  <si>
    <t>基金</t>
    <rPh sb="0" eb="1">
      <t>モト</t>
    </rPh>
    <rPh sb="1" eb="2">
      <t>キン</t>
    </rPh>
    <phoneticPr fontId="3"/>
  </si>
  <si>
    <t>注）1　物権は地上権です。</t>
    <rPh sb="0" eb="1">
      <t>チュウ</t>
    </rPh>
    <rPh sb="4" eb="5">
      <t>ブッケン</t>
    </rPh>
    <rPh sb="5" eb="6">
      <t>ケン</t>
    </rPh>
    <rPh sb="7" eb="10">
      <t>チジョウケン</t>
    </rPh>
    <phoneticPr fontId="3"/>
  </si>
  <si>
    <t>資料：財政課「財産に関する調書」</t>
    <rPh sb="0" eb="2">
      <t>シリョウ</t>
    </rPh>
    <rPh sb="3" eb="5">
      <t>ザイセイ</t>
    </rPh>
    <rPh sb="5" eb="6">
      <t>スイトウカ</t>
    </rPh>
    <rPh sb="7" eb="9">
      <t>ザイサン</t>
    </rPh>
    <rPh sb="10" eb="11">
      <t>カン</t>
    </rPh>
    <rPh sb="13" eb="15">
      <t>チョウショ</t>
    </rPh>
    <phoneticPr fontId="3"/>
  </si>
  <si>
    <t>令　和　６　年　度</t>
    <rPh sb="0" eb="1">
      <t>レイ</t>
    </rPh>
    <rPh sb="2" eb="3">
      <t>ワ</t>
    </rPh>
    <rPh sb="6" eb="7">
      <t>トシ</t>
    </rPh>
    <rPh sb="8" eb="9">
      <t>ド</t>
    </rPh>
    <phoneticPr fontId="15"/>
  </si>
  <si>
    <t xml:space="preserve">     2　建物は木造・非木造の総延面積です。</t>
    <rPh sb="7" eb="9">
      <t>タテモノ</t>
    </rPh>
    <rPh sb="10" eb="12">
      <t>モクゾウ</t>
    </rPh>
    <rPh sb="13" eb="14">
      <t>ヒ</t>
    </rPh>
    <rPh sb="14" eb="16">
      <t>モクゾウ</t>
    </rPh>
    <rPh sb="17" eb="18">
      <t>ソウ</t>
    </rPh>
    <rPh sb="18" eb="19">
      <t>ノ</t>
    </rPh>
    <rPh sb="19" eb="21">
      <t>メンセキ</t>
    </rPh>
    <phoneticPr fontId="3"/>
  </si>
  <si>
    <t xml:space="preserve">     3　基金には，定額資金運用基金を含みます。</t>
    <rPh sb="7" eb="9">
      <t>キキン</t>
    </rPh>
    <rPh sb="12" eb="14">
      <t>テイガク</t>
    </rPh>
    <rPh sb="14" eb="16">
      <t>シキン</t>
    </rPh>
    <rPh sb="16" eb="18">
      <t>ウンヨウ</t>
    </rPh>
    <rPh sb="18" eb="20">
      <t>キキン</t>
    </rPh>
    <rPh sb="21" eb="22">
      <t>フク</t>
    </rPh>
    <phoneticPr fontId="3"/>
  </si>
  <si>
    <t>予算額</t>
    <rPh sb="0" eb="1">
      <t>ヨ</t>
    </rPh>
    <rPh sb="1" eb="2">
      <t>サン</t>
    </rPh>
    <rPh sb="2" eb="3">
      <t>ガク</t>
    </rPh>
    <phoneticPr fontId="3"/>
  </si>
  <si>
    <t>決算額</t>
    <rPh sb="0" eb="1">
      <t>ケツ</t>
    </rPh>
    <rPh sb="1" eb="2">
      <t>サン</t>
    </rPh>
    <rPh sb="2" eb="3">
      <t>ガク</t>
    </rPh>
    <phoneticPr fontId="3"/>
  </si>
  <si>
    <t>年度</t>
    <rPh sb="0" eb="2">
      <t>ネンド</t>
    </rPh>
    <phoneticPr fontId="3"/>
  </si>
  <si>
    <t>収入歩合</t>
    <rPh sb="0" eb="1">
      <t>オサム</t>
    </rPh>
    <rPh sb="1" eb="2">
      <t>イ</t>
    </rPh>
    <rPh sb="2" eb="3">
      <t>ホ</t>
    </rPh>
    <rPh sb="3" eb="4">
      <t>ゴウ</t>
    </rPh>
    <phoneticPr fontId="3"/>
  </si>
  <si>
    <t>収入額</t>
    <rPh sb="0" eb="1">
      <t>オサム</t>
    </rPh>
    <rPh sb="1" eb="2">
      <t>イ</t>
    </rPh>
    <rPh sb="2" eb="3">
      <t>ガク</t>
    </rPh>
    <phoneticPr fontId="3"/>
  </si>
  <si>
    <t>対調定
（％）</t>
    <rPh sb="0" eb="1">
      <t>タイ</t>
    </rPh>
    <rPh sb="1" eb="2">
      <t>チョウテイ</t>
    </rPh>
    <rPh sb="2" eb="3">
      <t>テイ</t>
    </rPh>
    <phoneticPr fontId="3"/>
  </si>
  <si>
    <t>現年課税分</t>
    <rPh sb="0" eb="1">
      <t>ゲン</t>
    </rPh>
    <rPh sb="1" eb="2">
      <t>ネン</t>
    </rPh>
    <rPh sb="2" eb="3">
      <t>カ</t>
    </rPh>
    <rPh sb="3" eb="4">
      <t>ゼイ</t>
    </rPh>
    <rPh sb="4" eb="5">
      <t>ブン</t>
    </rPh>
    <phoneticPr fontId="3"/>
  </si>
  <si>
    <t>滞納繰越分</t>
    <rPh sb="0" eb="1">
      <t>トドコオ</t>
    </rPh>
    <rPh sb="1" eb="2">
      <t>オサム</t>
    </rPh>
    <rPh sb="2" eb="3">
      <t>グリ</t>
    </rPh>
    <rPh sb="3" eb="4">
      <t>コシ</t>
    </rPh>
    <rPh sb="4" eb="5">
      <t>ブン</t>
    </rPh>
    <phoneticPr fontId="3"/>
  </si>
  <si>
    <t>個人</t>
    <rPh sb="0" eb="1">
      <t>コ</t>
    </rPh>
    <rPh sb="1" eb="2">
      <t>ヒト</t>
    </rPh>
    <phoneticPr fontId="3"/>
  </si>
  <si>
    <t>固定資産</t>
    <rPh sb="0" eb="1">
      <t>ガタマリ</t>
    </rPh>
    <rPh sb="1" eb="2">
      <t>サダム</t>
    </rPh>
    <rPh sb="2" eb="3">
      <t>シ</t>
    </rPh>
    <rPh sb="3" eb="4">
      <t>サン</t>
    </rPh>
    <phoneticPr fontId="3"/>
  </si>
  <si>
    <t>法人</t>
    <rPh sb="0" eb="1">
      <t>ホウ</t>
    </rPh>
    <rPh sb="1" eb="2">
      <t>ヒト</t>
    </rPh>
    <phoneticPr fontId="3"/>
  </si>
  <si>
    <t>償却資産</t>
    <rPh sb="0" eb="1">
      <t>ツグナ</t>
    </rPh>
    <rPh sb="1" eb="2">
      <t>キャク</t>
    </rPh>
    <rPh sb="2" eb="3">
      <t>シ</t>
    </rPh>
    <rPh sb="3" eb="4">
      <t>サン</t>
    </rPh>
    <phoneticPr fontId="3"/>
  </si>
  <si>
    <t>交付金及び納付金</t>
    <rPh sb="0" eb="1">
      <t>コウ</t>
    </rPh>
    <rPh sb="1" eb="2">
      <t>ヅケ</t>
    </rPh>
    <rPh sb="2" eb="3">
      <t>キン</t>
    </rPh>
    <rPh sb="3" eb="4">
      <t>オヨ</t>
    </rPh>
    <rPh sb="5" eb="8">
      <t>ノウフキン</t>
    </rPh>
    <phoneticPr fontId="3"/>
  </si>
  <si>
    <t>軽自動車税</t>
  </si>
  <si>
    <t>市たばこ税</t>
  </si>
  <si>
    <t>特別土地保有税</t>
  </si>
  <si>
    <t>資料：税務事務所</t>
    <rPh sb="0" eb="2">
      <t>シリョウ</t>
    </rPh>
    <rPh sb="3" eb="5">
      <t>ゼイム</t>
    </rPh>
    <rPh sb="5" eb="7">
      <t>ジム</t>
    </rPh>
    <rPh sb="7" eb="8">
      <t>ショ</t>
    </rPh>
    <phoneticPr fontId="3"/>
  </si>
  <si>
    <t xml:space="preserve">     4　標準財政規模とは，地方公共団体の標準的な一般財源の規模を示すものです。</t>
    <rPh sb="7" eb="9">
      <t>ヒョウジュン</t>
    </rPh>
    <rPh sb="9" eb="11">
      <t>ザイセイ</t>
    </rPh>
    <rPh sb="11" eb="13">
      <t>キボ</t>
    </rPh>
    <rPh sb="16" eb="18">
      <t>チホウ</t>
    </rPh>
    <rPh sb="18" eb="20">
      <t>コウキョウ</t>
    </rPh>
    <rPh sb="20" eb="22">
      <t>ダンタイ</t>
    </rPh>
    <rPh sb="23" eb="26">
      <t>ヒョウジュンテキ</t>
    </rPh>
    <phoneticPr fontId="3"/>
  </si>
  <si>
    <t>決　算　額</t>
    <rPh sb="0" eb="1">
      <t>ケッ</t>
    </rPh>
    <rPh sb="2" eb="3">
      <t>サン</t>
    </rPh>
    <rPh sb="4" eb="5">
      <t>ガク</t>
    </rPh>
    <phoneticPr fontId="3"/>
  </si>
  <si>
    <t>土地</t>
    <rPh sb="0" eb="2">
      <t>トチ</t>
    </rPh>
    <phoneticPr fontId="3"/>
  </si>
  <si>
    <t>下水道事業会計</t>
    <rPh sb="0" eb="3">
      <t>ゲスイドウ</t>
    </rPh>
    <rPh sb="3" eb="5">
      <t>ジギョウ</t>
    </rPh>
    <rPh sb="5" eb="7">
      <t>カイケイ</t>
    </rPh>
    <phoneticPr fontId="3"/>
  </si>
  <si>
    <r>
      <t>　　　</t>
    </r>
    <r>
      <rPr>
        <sz val="11"/>
        <color indexed="8"/>
        <rFont val="ＭＳ Ｐ明朝"/>
      </rPr>
      <t>たものです。</t>
    </r>
  </si>
  <si>
    <t>　</t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</si>
  <si>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</si>
  <si>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令和２年度</t>
    <rPh sb="0" eb="2">
      <t>レイワ</t>
    </rPh>
    <rPh sb="4" eb="5">
      <t>ド</t>
    </rPh>
    <phoneticPr fontId="3"/>
  </si>
  <si>
    <t>環境性能割</t>
  </si>
  <si>
    <t>令和２年度
決算年度末現在高</t>
  </si>
  <si>
    <t>固定資産税</t>
  </si>
  <si>
    <t>令和２年度　決算額</t>
    <rPh sb="0" eb="2">
      <t>レイワ</t>
    </rPh>
    <rPh sb="4" eb="5">
      <t>ド</t>
    </rPh>
    <rPh sb="6" eb="8">
      <t>ケッサン</t>
    </rPh>
    <rPh sb="8" eb="9">
      <t>ガク</t>
    </rPh>
    <phoneticPr fontId="3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</si>
  <si>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3"/>
  </si>
  <si>
    <t>法人事業税交付金</t>
    <rPh sb="0" eb="2">
      <t>ホウジン</t>
    </rPh>
    <rPh sb="2" eb="4">
      <t>ジギョウ</t>
    </rPh>
    <rPh sb="4" eb="5">
      <t>ゼイ</t>
    </rPh>
    <rPh sb="5" eb="8">
      <t>コウフキン</t>
    </rPh>
    <phoneticPr fontId="3"/>
  </si>
  <si>
    <t>令和２年度
決算額</t>
    <rPh sb="0" eb="2">
      <t>レイワ</t>
    </rPh>
    <rPh sb="4" eb="5">
      <t>ド</t>
    </rPh>
    <rPh sb="6" eb="8">
      <t>ケッサン</t>
    </rPh>
    <rPh sb="8" eb="9">
      <t>ガク</t>
    </rPh>
    <phoneticPr fontId="3"/>
  </si>
  <si>
    <t>令和３年度　決算額</t>
    <rPh sb="0" eb="2">
      <t>レイワ</t>
    </rPh>
    <rPh sb="4" eb="5">
      <t>ド</t>
    </rPh>
    <rPh sb="6" eb="8">
      <t>ケッサン</t>
    </rPh>
    <rPh sb="8" eb="9">
      <t>ガク</t>
    </rPh>
    <phoneticPr fontId="3"/>
  </si>
  <si>
    <t>令和３年度</t>
    <rPh sb="0" eb="2">
      <t>レイワ</t>
    </rPh>
    <rPh sb="4" eb="5">
      <t>ド</t>
    </rPh>
    <phoneticPr fontId="3"/>
  </si>
  <si>
    <t>資料：財政課「公営企業会計決算書」</t>
    <rPh sb="0" eb="2">
      <t>シリョウ</t>
    </rPh>
    <rPh sb="3" eb="5">
      <t>ザイセイ</t>
    </rPh>
    <rPh sb="5" eb="6">
      <t>カ</t>
    </rPh>
    <rPh sb="7" eb="9">
      <t>コウエイ</t>
    </rPh>
    <rPh sb="9" eb="11">
      <t>キギョウ</t>
    </rPh>
    <rPh sb="11" eb="13">
      <t>カイケイ</t>
    </rPh>
    <rPh sb="13" eb="15">
      <t>ケッサン</t>
    </rPh>
    <rPh sb="15" eb="16">
      <t>ショ</t>
    </rPh>
    <phoneticPr fontId="3"/>
  </si>
  <si>
    <t>令和４年度</t>
    <rPh sb="0" eb="2">
      <t>レイワ</t>
    </rPh>
    <rPh sb="4" eb="5">
      <t>ド</t>
    </rPh>
    <phoneticPr fontId="3"/>
  </si>
  <si>
    <t>令和３年度
決算額</t>
    <rPh sb="0" eb="2">
      <t>レイワ</t>
    </rPh>
    <rPh sb="4" eb="5">
      <t>ド</t>
    </rPh>
    <rPh sb="6" eb="8">
      <t>ケッサン</t>
    </rPh>
    <rPh sb="8" eb="9">
      <t>ガク</t>
    </rPh>
    <phoneticPr fontId="3"/>
  </si>
  <si>
    <t>令和４年度
決算年度末現在高</t>
    <rPh sb="0" eb="2">
      <t>レイワ</t>
    </rPh>
    <rPh sb="8" eb="11">
      <t>ネンドマツ</t>
    </rPh>
    <phoneticPr fontId="3"/>
  </si>
  <si>
    <t>令和４年度
決算額</t>
    <rPh sb="0" eb="2">
      <t>レイワ</t>
    </rPh>
    <rPh sb="4" eb="5">
      <t>ド</t>
    </rPh>
    <rPh sb="6" eb="8">
      <t>ケッサン</t>
    </rPh>
    <rPh sb="8" eb="9">
      <t>ガク</t>
    </rPh>
    <phoneticPr fontId="3"/>
  </si>
  <si>
    <t>152　特別会計の歳入歳出決算状況</t>
    <rPh sb="4" eb="6">
      <t>トクベツ</t>
    </rPh>
    <rPh sb="6" eb="8">
      <t>カイケイ</t>
    </rPh>
    <rPh sb="9" eb="11">
      <t>サイニュウ</t>
    </rPh>
    <rPh sb="11" eb="13">
      <t>サイシュツ</t>
    </rPh>
    <rPh sb="13" eb="15">
      <t>ケッサン</t>
    </rPh>
    <rPh sb="15" eb="17">
      <t>ジョウキョウ</t>
    </rPh>
    <phoneticPr fontId="3"/>
  </si>
  <si>
    <t>令和５年度</t>
    <rPh sb="0" eb="2">
      <t>レイワ</t>
    </rPh>
    <rPh sb="3" eb="4">
      <t>ネン</t>
    </rPh>
    <rPh sb="4" eb="5">
      <t>ド</t>
    </rPh>
    <phoneticPr fontId="3"/>
  </si>
  <si>
    <t>令和３年度
決算額</t>
  </si>
  <si>
    <t>令和３年度
決算年度末現在高</t>
  </si>
  <si>
    <t>令和５年度
決算年度末現在高</t>
    <rPh sb="0" eb="2">
      <t>レイワ</t>
    </rPh>
    <rPh sb="8" eb="11">
      <t>ネンドマツ</t>
    </rPh>
    <phoneticPr fontId="3"/>
  </si>
  <si>
    <t>151　一般会計の歳入歳出決算状況</t>
    <rPh sb="4" eb="6">
      <t>イッパン</t>
    </rPh>
    <rPh sb="6" eb="8">
      <t>カイケイ</t>
    </rPh>
    <rPh sb="9" eb="11">
      <t>サイニュウ</t>
    </rPh>
    <rPh sb="11" eb="13">
      <t>サイシュツ</t>
    </rPh>
    <rPh sb="13" eb="15">
      <t>ケッサン</t>
    </rPh>
    <rPh sb="15" eb="17">
      <t>ジョウキョウ</t>
    </rPh>
    <phoneticPr fontId="3"/>
  </si>
  <si>
    <t>153　企業会計の収支決算状況</t>
    <rPh sb="4" eb="6">
      <t>キギョウ</t>
    </rPh>
    <rPh sb="6" eb="8">
      <t>カイケイ</t>
    </rPh>
    <rPh sb="9" eb="11">
      <t>シュウシ</t>
    </rPh>
    <rPh sb="11" eb="13">
      <t>ケッサン</t>
    </rPh>
    <rPh sb="13" eb="15">
      <t>ジョウキョウ</t>
    </rPh>
    <phoneticPr fontId="3"/>
  </si>
  <si>
    <t>154　一般会計性質別歳出決算</t>
    <rPh sb="4" eb="6">
      <t>イッパン</t>
    </rPh>
    <rPh sb="6" eb="8">
      <t>カイケイ</t>
    </rPh>
    <rPh sb="8" eb="10">
      <t>セイシツ</t>
    </rPh>
    <rPh sb="10" eb="11">
      <t>ベツ</t>
    </rPh>
    <rPh sb="11" eb="13">
      <t>サイシュツ</t>
    </rPh>
    <rPh sb="13" eb="15">
      <t>ケッサン</t>
    </rPh>
    <phoneticPr fontId="3"/>
  </si>
  <si>
    <t>155　財政状況</t>
    <rPh sb="4" eb="6">
      <t>ザイセイ</t>
    </rPh>
    <rPh sb="6" eb="8">
      <t>ジョウキョウ</t>
    </rPh>
    <phoneticPr fontId="3"/>
  </si>
  <si>
    <t>156　市有財産状況</t>
    <rPh sb="4" eb="6">
      <t>シユウ</t>
    </rPh>
    <rPh sb="6" eb="8">
      <t>ザイサン</t>
    </rPh>
    <rPh sb="8" eb="10">
      <t>ジョウキョウ</t>
    </rPh>
    <phoneticPr fontId="3"/>
  </si>
  <si>
    <t>令和２年度</t>
    <rPh sb="0" eb="2">
      <t>レイワ</t>
    </rPh>
    <rPh sb="4" eb="5">
      <t>ド</t>
    </rPh>
    <phoneticPr fontId="15"/>
  </si>
  <si>
    <t>令和３年度</t>
    <rPh sb="0" eb="2">
      <t>レイワ</t>
    </rPh>
    <rPh sb="4" eb="5">
      <t>ド</t>
    </rPh>
    <phoneticPr fontId="15"/>
  </si>
  <si>
    <t>令和６年度</t>
    <rPh sb="0" eb="2">
      <t>レイワ</t>
    </rPh>
    <rPh sb="3" eb="5">
      <t>ネンド</t>
    </rPh>
    <phoneticPr fontId="3"/>
  </si>
  <si>
    <t>令和５年度</t>
    <rPh sb="0" eb="2">
      <t>レイワ</t>
    </rPh>
    <rPh sb="4" eb="5">
      <t>ド</t>
    </rPh>
    <phoneticPr fontId="15"/>
  </si>
  <si>
    <t>入湯税</t>
    <rPh sb="0" eb="2">
      <t>ニュウトウ</t>
    </rPh>
    <phoneticPr fontId="15"/>
  </si>
  <si>
    <t>令　和　４　年　度</t>
  </si>
  <si>
    <t>令　和　５　年　度</t>
    <rPh sb="0" eb="1">
      <t>レイ</t>
    </rPh>
    <rPh sb="2" eb="3">
      <t>ワ</t>
    </rPh>
    <rPh sb="6" eb="7">
      <t>トシ</t>
    </rPh>
    <rPh sb="8" eb="9">
      <t>ド</t>
    </rPh>
    <phoneticPr fontId="15"/>
  </si>
  <si>
    <t>令和６年度　決算額</t>
    <rPh sb="0" eb="2">
      <t>レイワ</t>
    </rPh>
    <rPh sb="4" eb="5">
      <t>ド</t>
    </rPh>
    <rPh sb="6" eb="8">
      <t>ケッサン</t>
    </rPh>
    <rPh sb="8" eb="9">
      <t>ガク</t>
    </rPh>
    <phoneticPr fontId="3"/>
  </si>
  <si>
    <t>令和５年度
決算額</t>
  </si>
  <si>
    <t>令和６年度</t>
    <rPh sb="0" eb="2">
      <t>レイワ</t>
    </rPh>
    <phoneticPr fontId="3"/>
  </si>
  <si>
    <t>令和６年度
決算年度末現在高</t>
    <rPh sb="0" eb="2">
      <t>レイワ</t>
    </rPh>
    <rPh sb="8" eb="11">
      <t>ネンドマツ</t>
    </rPh>
    <phoneticPr fontId="3"/>
  </si>
  <si>
    <t>皆減</t>
    <rPh sb="0" eb="1">
      <t>ミナ</t>
    </rPh>
    <rPh sb="1" eb="2">
      <t>ゲン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</si>
</sst>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_ "/>
    <numFmt numFmtId="177" formatCode="0.0;&quot;△ &quot;0.0"/>
    <numFmt numFmtId="178" formatCode="#,##0_);[Red]\(#,##0\)"/>
    <numFmt numFmtId="179" formatCode="#,##0&quot;  &quot;\ ;&quot;△&quot;\ #,##0&quot;  &quot;\ ;\ &quot;－   &quot;"/>
    <numFmt numFmtId="180" formatCode="_ * #,##0.0_ ;_ * \-#,##0.0_ ;_ * &quot;-&quot;?_ ;_ @_ "/>
    <numFmt numFmtId="181" formatCode="#,##0.0;&quot;△ &quot;#,##0.0"/>
    <numFmt numFmtId="182" formatCode="#,##0;&quot;△ &quot;#,##0"/>
    <numFmt numFmtId="183" formatCode="_ * #,##0.000_ ;_ * \-#,##0.000_ ;_ * &quot;-&quot;???_ ;_ @_ "/>
    <numFmt numFmtId="184" formatCode="0.0%"/>
  </numFmts>
  <fonts count="18">
    <font>
      <sz val="11"/>
      <color theme="1"/>
      <name val="ＭＳ Ｐゴシック"/>
      <family val="3"/>
      <scheme val="minor"/>
    </font>
    <font>
      <sz val="11"/>
      <color theme="1"/>
      <name val="游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b/>
      <sz val="12"/>
      <color auto="1"/>
      <name val="ＭＳ Ｐゴシック"/>
      <family val="3"/>
    </font>
    <font>
      <sz val="10"/>
      <color auto="1"/>
      <name val="ＭＳ Ｐ明朝"/>
      <family val="1"/>
    </font>
    <font>
      <sz val="11"/>
      <color auto="1"/>
      <name val="ＭＳ Ｐ明朝"/>
      <family val="1"/>
    </font>
    <font>
      <sz val="10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明朝"/>
      <family val="1"/>
    </font>
    <font>
      <sz val="11"/>
      <color theme="1"/>
      <name val="ＭＳ 明朝"/>
      <family val="1"/>
    </font>
    <font>
      <sz val="10"/>
      <color auto="1"/>
      <name val="ＭＳ ゴシック"/>
      <family val="3"/>
    </font>
    <font>
      <b/>
      <sz val="11"/>
      <color auto="1"/>
      <name val="ＭＳ Ｐ明朝"/>
      <family val="1"/>
    </font>
    <font>
      <b/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游ゴシック"/>
      <family val="3"/>
    </font>
    <font>
      <sz val="11"/>
      <color indexed="9"/>
      <name val="ＭＳ Ｐ明朝"/>
      <family val="1"/>
    </font>
    <font>
      <sz val="10"/>
      <color indexed="9"/>
      <name val="ＭＳ Ｐ明朝"/>
      <family val="1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2" borderId="1" xfId="0" applyFont="1" applyFill="1" applyBorder="1" applyAlignment="1">
      <alignment horizontal="distributed" vertical="center" justifyLastLine="1"/>
    </xf>
    <xf numFmtId="0" fontId="6" fillId="2" borderId="2" xfId="0" applyFont="1" applyFill="1" applyBorder="1" applyAlignment="1">
      <alignment horizontal="distributed" vertical="center" justifyLastLine="1"/>
    </xf>
    <xf numFmtId="0" fontId="2" fillId="3" borderId="3" xfId="0" applyFont="1" applyFill="1" applyBorder="1" applyAlignment="1">
      <alignment horizontal="distributed" vertical="center"/>
    </xf>
    <xf numFmtId="49" fontId="6" fillId="2" borderId="4" xfId="0" applyNumberFormat="1" applyFont="1" applyFill="1" applyBorder="1" applyAlignment="1">
      <alignment horizontal="distributed" vertical="center"/>
    </xf>
    <xf numFmtId="0" fontId="6" fillId="2" borderId="4" xfId="0" applyFont="1" applyFill="1" applyBorder="1" applyAlignment="1">
      <alignment horizontal="distributed" vertical="center"/>
    </xf>
    <xf numFmtId="0" fontId="6" fillId="2" borderId="4" xfId="0" applyFont="1" applyFill="1" applyBorder="1" applyAlignment="1">
      <alignment horizontal="distributed" vertical="center" wrapText="1"/>
    </xf>
    <xf numFmtId="0" fontId="6" fillId="0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distributed" vertical="center"/>
    </xf>
    <xf numFmtId="0" fontId="6" fillId="2" borderId="5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Alignment="1"/>
    <xf numFmtId="0" fontId="8" fillId="0" borderId="0" xfId="0" applyFont="1" applyAlignment="1"/>
    <xf numFmtId="0" fontId="6" fillId="2" borderId="6" xfId="0" applyFont="1" applyFill="1" applyBorder="1" applyAlignment="1">
      <alignment horizontal="distributed" vertical="center" wrapText="1"/>
    </xf>
    <xf numFmtId="0" fontId="6" fillId="2" borderId="7" xfId="0" applyFont="1" applyFill="1" applyBorder="1" applyAlignment="1">
      <alignment horizontal="distributed" vertical="center"/>
    </xf>
    <xf numFmtId="176" fontId="2" fillId="3" borderId="8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177" fontId="0" fillId="0" borderId="0" xfId="0" applyNumberFormat="1" applyBorder="1" applyAlignment="1"/>
    <xf numFmtId="178" fontId="2" fillId="3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8" fontId="6" fillId="0" borderId="9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6" fontId="2" fillId="4" borderId="8" xfId="0" applyNumberFormat="1" applyFont="1" applyFill="1" applyBorder="1" applyAlignment="1">
      <alignment vertical="center"/>
    </xf>
    <xf numFmtId="178" fontId="2" fillId="4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41" fontId="2" fillId="4" borderId="0" xfId="0" applyNumberFormat="1" applyFont="1" applyFill="1" applyBorder="1" applyAlignment="1">
      <alignment vertical="center"/>
    </xf>
    <xf numFmtId="41" fontId="9" fillId="0" borderId="9" xfId="0" applyNumberFormat="1" applyFont="1" applyBorder="1">
      <alignment vertical="center"/>
    </xf>
    <xf numFmtId="0" fontId="6" fillId="2" borderId="10" xfId="0" applyFont="1" applyFill="1" applyBorder="1" applyAlignment="1">
      <alignment horizontal="distributed" vertical="center" indent="3"/>
    </xf>
    <xf numFmtId="0" fontId="6" fillId="2" borderId="7" xfId="0" applyFont="1" applyFill="1" applyBorder="1" applyAlignment="1">
      <alignment horizontal="distributed" vertical="center" justifyLastLine="1"/>
    </xf>
    <xf numFmtId="176" fontId="0" fillId="4" borderId="0" xfId="0" applyNumberFormat="1" applyFill="1">
      <alignment vertical="center"/>
    </xf>
    <xf numFmtId="41" fontId="9" fillId="0" borderId="0" xfId="0" applyNumberFormat="1" applyFont="1">
      <alignment vertical="center"/>
    </xf>
    <xf numFmtId="41" fontId="0" fillId="4" borderId="0" xfId="0" applyNumberFormat="1" applyFill="1">
      <alignment vertical="center"/>
    </xf>
    <xf numFmtId="179" fontId="7" fillId="0" borderId="0" xfId="0" applyNumberFormat="1" applyFont="1" applyAlignment="1"/>
    <xf numFmtId="0" fontId="6" fillId="2" borderId="11" xfId="0" applyFont="1" applyFill="1" applyBorder="1" applyAlignment="1">
      <alignment horizontal="distributed" vertical="center" indent="3"/>
    </xf>
    <xf numFmtId="177" fontId="2" fillId="4" borderId="8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right" vertical="center"/>
    </xf>
    <xf numFmtId="177" fontId="9" fillId="0" borderId="0" xfId="0" applyNumberFormat="1" applyFont="1">
      <alignment vertical="center"/>
    </xf>
    <xf numFmtId="177" fontId="2" fillId="4" borderId="0" xfId="0" applyNumberFormat="1" applyFont="1" applyFill="1" applyBorder="1" applyAlignment="1">
      <alignment vertical="center"/>
    </xf>
    <xf numFmtId="0" fontId="6" fillId="0" borderId="9" xfId="0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2" borderId="12" xfId="0" applyFont="1" applyFill="1" applyBorder="1" applyAlignment="1">
      <alignment horizontal="distributed" vertical="center" justifyLastLine="1"/>
    </xf>
    <xf numFmtId="181" fontId="2" fillId="4" borderId="8" xfId="0" applyNumberFormat="1" applyFont="1" applyFill="1" applyBorder="1" applyAlignment="1">
      <alignment vertical="center"/>
    </xf>
    <xf numFmtId="181" fontId="10" fillId="0" borderId="0" xfId="0" applyNumberFormat="1" applyFont="1" applyAlignment="1">
      <alignment horizontal="right" vertical="center"/>
    </xf>
    <xf numFmtId="41" fontId="6" fillId="0" borderId="0" xfId="0" applyNumberFormat="1" applyFont="1" applyFill="1" applyBorder="1" applyAlignment="1">
      <alignment horizontal="right" vertical="center"/>
    </xf>
    <xf numFmtId="181" fontId="6" fillId="0" borderId="0" xfId="0" applyNumberFormat="1" applyFont="1" applyFill="1" applyBorder="1" applyAlignment="1">
      <alignment horizontal="right" vertical="center"/>
    </xf>
    <xf numFmtId="177" fontId="6" fillId="0" borderId="9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Alignment="1"/>
    <xf numFmtId="0" fontId="2" fillId="0" borderId="0" xfId="0" applyFont="1" applyAlignment="1"/>
    <xf numFmtId="0" fontId="6" fillId="2" borderId="13" xfId="0" applyFont="1" applyFill="1" applyBorder="1" applyAlignment="1">
      <alignment horizontal="distributed" vertical="center" justifyLastLine="1"/>
    </xf>
    <xf numFmtId="0" fontId="6" fillId="2" borderId="14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/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distributed" vertical="center" justifyLastLine="1"/>
    </xf>
    <xf numFmtId="41" fontId="2" fillId="4" borderId="8" xfId="0" applyNumberFormat="1" applyFont="1" applyFill="1" applyBorder="1" applyAlignment="1">
      <alignment vertical="center"/>
    </xf>
    <xf numFmtId="41" fontId="6" fillId="0" borderId="9" xfId="0" applyNumberFormat="1" applyFont="1" applyBorder="1" applyAlignment="1">
      <alignment vertical="center"/>
    </xf>
    <xf numFmtId="0" fontId="11" fillId="0" borderId="0" xfId="0" applyFont="1" applyFill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distributed" vertical="center" justifyLastLine="1"/>
    </xf>
    <xf numFmtId="41" fontId="0" fillId="4" borderId="0" xfId="0" applyNumberFormat="1" applyFill="1" applyAlignment="1">
      <alignment vertical="center"/>
    </xf>
    <xf numFmtId="41" fontId="9" fillId="0" borderId="0" xfId="0" applyNumberFormat="1" applyFont="1" applyAlignment="1">
      <alignment vertical="center"/>
    </xf>
    <xf numFmtId="41" fontId="0" fillId="0" borderId="0" xfId="0" applyNumberFormat="1" applyAlignment="1"/>
    <xf numFmtId="41" fontId="0" fillId="0" borderId="0" xfId="0" applyNumberFormat="1">
      <alignment vertical="center"/>
    </xf>
    <xf numFmtId="41" fontId="0" fillId="0" borderId="0" xfId="0" applyNumberFormat="1" applyAlignment="1">
      <alignment vertical="center"/>
    </xf>
    <xf numFmtId="41" fontId="4" fillId="0" borderId="0" xfId="0" applyNumberFormat="1" applyFont="1" applyAlignment="1"/>
    <xf numFmtId="41" fontId="12" fillId="0" borderId="0" xfId="0" applyNumberFormat="1" applyFont="1" applyAlignment="1"/>
    <xf numFmtId="41" fontId="6" fillId="2" borderId="18" xfId="0" applyNumberFormat="1" applyFont="1" applyFill="1" applyBorder="1" applyAlignment="1">
      <alignment horizontal="distributed" vertical="center" justifyLastLine="1"/>
    </xf>
    <xf numFmtId="41" fontId="0" fillId="0" borderId="19" xfId="0" applyNumberFormat="1" applyBorder="1" applyAlignment="1">
      <alignment horizontal="distributed" justifyLastLine="1"/>
    </xf>
    <xf numFmtId="41" fontId="6" fillId="3" borderId="3" xfId="0" applyNumberFormat="1" applyFont="1" applyFill="1" applyBorder="1" applyAlignment="1">
      <alignment horizontal="center" vertical="center" textRotation="255"/>
    </xf>
    <xf numFmtId="41" fontId="6" fillId="0" borderId="2" xfId="0" applyNumberFormat="1" applyFont="1" applyBorder="1" applyAlignment="1">
      <alignment horizontal="center" vertical="center" textRotation="255"/>
    </xf>
    <xf numFmtId="41" fontId="9" fillId="4" borderId="4" xfId="0" applyNumberFormat="1" applyFont="1" applyFill="1" applyBorder="1" applyAlignment="1">
      <alignment horizontal="center" vertical="center" textRotation="255"/>
    </xf>
    <xf numFmtId="41" fontId="9" fillId="4" borderId="5" xfId="0" applyNumberFormat="1" applyFont="1" applyFill="1" applyBorder="1" applyAlignment="1">
      <alignment horizontal="center" vertical="center" textRotation="255"/>
    </xf>
    <xf numFmtId="41" fontId="0" fillId="0" borderId="1" xfId="0" applyNumberFormat="1" applyBorder="1" applyAlignment="1">
      <alignment horizontal="distributed" justifyLastLine="1"/>
    </xf>
    <xf numFmtId="41" fontId="0" fillId="0" borderId="2" xfId="0" applyNumberFormat="1" applyBorder="1" applyAlignment="1">
      <alignment horizontal="distributed" justifyLastLine="1"/>
    </xf>
    <xf numFmtId="41" fontId="6" fillId="2" borderId="20" xfId="0" applyNumberFormat="1" applyFont="1" applyFill="1" applyBorder="1" applyAlignment="1">
      <alignment horizontal="distributed" vertical="center"/>
    </xf>
    <xf numFmtId="41" fontId="6" fillId="2" borderId="7" xfId="0" applyNumberFormat="1" applyFont="1" applyFill="1" applyBorder="1" applyAlignment="1">
      <alignment horizontal="distributed" vertical="center"/>
    </xf>
    <xf numFmtId="41" fontId="9" fillId="5" borderId="21" xfId="0" applyNumberFormat="1" applyFont="1" applyFill="1" applyBorder="1" applyAlignment="1">
      <alignment horizontal="distributed" vertical="center"/>
    </xf>
    <xf numFmtId="41" fontId="9" fillId="5" borderId="22" xfId="0" applyNumberFormat="1" applyFont="1" applyFill="1" applyBorder="1" applyAlignment="1">
      <alignment horizontal="distributed" vertical="center"/>
    </xf>
    <xf numFmtId="41" fontId="6" fillId="2" borderId="10" xfId="0" applyNumberFormat="1" applyFont="1" applyFill="1" applyBorder="1" applyAlignment="1">
      <alignment horizontal="center" vertical="center"/>
    </xf>
    <xf numFmtId="41" fontId="6" fillId="2" borderId="17" xfId="0" applyNumberFormat="1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>
      <alignment vertical="center" shrinkToFit="1"/>
    </xf>
    <xf numFmtId="41" fontId="6" fillId="0" borderId="0" xfId="0" applyNumberFormat="1" applyFont="1" applyFill="1" applyBorder="1" applyAlignment="1">
      <alignment vertical="center" shrinkToFit="1"/>
    </xf>
    <xf numFmtId="41" fontId="9" fillId="0" borderId="9" xfId="0" applyNumberFormat="1" applyFont="1" applyBorder="1" applyAlignment="1">
      <alignment vertical="center"/>
    </xf>
    <xf numFmtId="41" fontId="6" fillId="2" borderId="13" xfId="0" applyNumberFormat="1" applyFont="1" applyFill="1" applyBorder="1" applyAlignment="1">
      <alignment horizontal="center" vertical="center"/>
    </xf>
    <xf numFmtId="41" fontId="6" fillId="2" borderId="16" xfId="0" applyNumberFormat="1" applyFont="1" applyFill="1" applyBorder="1" applyAlignment="1">
      <alignment horizontal="center" vertical="center"/>
    </xf>
    <xf numFmtId="41" fontId="13" fillId="0" borderId="0" xfId="0" applyNumberFormat="1" applyFont="1" applyAlignment="1"/>
    <xf numFmtId="41" fontId="6" fillId="2" borderId="11" xfId="0" applyNumberFormat="1" applyFont="1" applyFill="1" applyBorder="1" applyAlignment="1">
      <alignment horizontal="center" vertical="center"/>
    </xf>
    <xf numFmtId="41" fontId="6" fillId="0" borderId="0" xfId="0" applyNumberFormat="1" applyFont="1" applyAlignment="1">
      <alignment horizontal="right" vertical="center"/>
    </xf>
    <xf numFmtId="41" fontId="9" fillId="0" borderId="8" xfId="0" applyNumberFormat="1" applyFont="1" applyBorder="1">
      <alignment vertical="center"/>
    </xf>
    <xf numFmtId="41" fontId="9" fillId="0" borderId="0" xfId="0" applyNumberFormat="1" applyFont="1" applyBorder="1">
      <alignment vertical="center"/>
    </xf>
    <xf numFmtId="41" fontId="9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2" borderId="13" xfId="0" quotePrefix="1" applyFont="1" applyFill="1" applyBorder="1" applyAlignment="1">
      <alignment horizontal="distributed" vertical="center" justifyLastLine="1"/>
    </xf>
    <xf numFmtId="0" fontId="2" fillId="3" borderId="3" xfId="0" quotePrefix="1" applyFont="1" applyFill="1" applyBorder="1" applyAlignment="1">
      <alignment horizontal="distributed" vertical="center" justifyLastLine="1"/>
    </xf>
    <xf numFmtId="0" fontId="6" fillId="0" borderId="4" xfId="0" applyFont="1" applyFill="1" applyBorder="1" applyAlignment="1">
      <alignment horizontal="center" vertical="center"/>
    </xf>
    <xf numFmtId="0" fontId="6" fillId="2" borderId="4" xfId="0" quotePrefix="1" applyFont="1" applyFill="1" applyBorder="1" applyAlignment="1">
      <alignment horizontal="distributed" vertical="center"/>
    </xf>
    <xf numFmtId="0" fontId="6" fillId="2" borderId="4" xfId="0" quotePrefix="1" applyFont="1" applyFill="1" applyBorder="1" applyAlignment="1">
      <alignment horizontal="distributed" vertical="center" wrapText="1"/>
    </xf>
    <xf numFmtId="0" fontId="6" fillId="2" borderId="5" xfId="0" quotePrefix="1" applyFont="1" applyFill="1" applyBorder="1" applyAlignment="1">
      <alignment horizontal="distributed" vertical="center"/>
    </xf>
    <xf numFmtId="0" fontId="6" fillId="2" borderId="6" xfId="0" quotePrefix="1" applyFont="1" applyFill="1" applyBorder="1" applyAlignment="1">
      <alignment horizontal="distributed" vertical="center" wrapText="1"/>
    </xf>
    <xf numFmtId="0" fontId="6" fillId="2" borderId="7" xfId="0" quotePrefix="1" applyFont="1" applyFill="1" applyBorder="1" applyAlignment="1">
      <alignment horizontal="distributed" vertical="center" wrapText="1"/>
    </xf>
    <xf numFmtId="182" fontId="2" fillId="3" borderId="8" xfId="0" applyNumberFormat="1" applyFont="1" applyFill="1" applyBorder="1" applyAlignment="1">
      <alignment vertical="center"/>
    </xf>
    <xf numFmtId="182" fontId="6" fillId="0" borderId="0" xfId="0" applyNumberFormat="1" applyFont="1" applyBorder="1" applyAlignment="1">
      <alignment vertical="center"/>
    </xf>
    <xf numFmtId="182" fontId="6" fillId="0" borderId="9" xfId="0" applyNumberFormat="1" applyFont="1" applyFill="1" applyBorder="1" applyAlignment="1">
      <alignment vertical="center"/>
    </xf>
    <xf numFmtId="182" fontId="2" fillId="4" borderId="8" xfId="0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horizontal="distributed" vertical="center" wrapText="1"/>
    </xf>
    <xf numFmtId="3" fontId="9" fillId="0" borderId="0" xfId="0" applyNumberFormat="1" applyFont="1">
      <alignment vertical="center"/>
    </xf>
    <xf numFmtId="3" fontId="9" fillId="0" borderId="9" xfId="0" applyNumberFormat="1" applyFont="1" applyBorder="1">
      <alignment vertical="center"/>
    </xf>
    <xf numFmtId="0" fontId="6" fillId="2" borderId="10" xfId="0" quotePrefix="1" applyFont="1" applyFill="1" applyBorder="1" applyAlignment="1">
      <alignment horizontal="distributed" vertical="center" indent="3"/>
    </xf>
    <xf numFmtId="0" fontId="6" fillId="2" borderId="16" xfId="0" applyFont="1" applyFill="1" applyBorder="1" applyAlignment="1">
      <alignment horizontal="center" vertical="center"/>
    </xf>
    <xf numFmtId="3" fontId="0" fillId="4" borderId="0" xfId="0" applyNumberFormat="1" applyFill="1">
      <alignment vertical="center"/>
    </xf>
    <xf numFmtId="3" fontId="0" fillId="0" borderId="0" xfId="0" applyNumberFormat="1">
      <alignment vertical="center"/>
    </xf>
    <xf numFmtId="0" fontId="0" fillId="2" borderId="11" xfId="0" applyFill="1" applyBorder="1" applyAlignment="1">
      <alignment horizontal="distributed" indent="3"/>
    </xf>
    <xf numFmtId="177" fontId="2" fillId="4" borderId="8" xfId="5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distributed" indent="3"/>
    </xf>
    <xf numFmtId="181" fontId="6" fillId="0" borderId="0" xfId="0" applyNumberFormat="1" applyFont="1" applyFill="1" applyBorder="1" applyAlignment="1">
      <alignment vertical="center"/>
    </xf>
    <xf numFmtId="181" fontId="6" fillId="0" borderId="9" xfId="0" applyNumberFormat="1" applyFont="1" applyFill="1" applyBorder="1" applyAlignment="1">
      <alignment horizontal="right" vertical="center"/>
    </xf>
    <xf numFmtId="0" fontId="1" fillId="0" borderId="0" xfId="4">
      <alignment vertical="center"/>
    </xf>
    <xf numFmtId="0" fontId="4" fillId="0" borderId="0" xfId="4" applyFont="1" applyBorder="1" applyAlignment="1">
      <alignment vertical="center"/>
    </xf>
    <xf numFmtId="0" fontId="5" fillId="0" borderId="9" xfId="4" applyFont="1" applyBorder="1" applyAlignment="1"/>
    <xf numFmtId="0" fontId="6" fillId="6" borderId="7" xfId="4" quotePrefix="1" applyFont="1" applyFill="1" applyBorder="1" applyAlignment="1">
      <alignment horizontal="distributed" vertical="center" justifyLastLine="1"/>
    </xf>
    <xf numFmtId="0" fontId="6" fillId="6" borderId="16" xfId="4" applyFont="1" applyFill="1" applyBorder="1" applyAlignment="1">
      <alignment horizontal="distributed" vertical="center" justifyLastLine="1"/>
    </xf>
    <xf numFmtId="0" fontId="6" fillId="6" borderId="16" xfId="4" applyFont="1" applyFill="1" applyBorder="1" applyAlignment="1">
      <alignment horizontal="distributed" vertical="center"/>
    </xf>
    <xf numFmtId="0" fontId="6" fillId="3" borderId="16" xfId="4" quotePrefix="1" applyFont="1" applyFill="1" applyBorder="1" applyAlignment="1">
      <alignment horizontal="distributed" vertical="center" wrapText="1"/>
    </xf>
    <xf numFmtId="0" fontId="6" fillId="3" borderId="16" xfId="4" applyFont="1" applyFill="1" applyBorder="1" applyAlignment="1">
      <alignment horizontal="distributed" vertical="center" wrapText="1"/>
    </xf>
    <xf numFmtId="0" fontId="6" fillId="6" borderId="23" xfId="4" applyFont="1" applyFill="1" applyBorder="1" applyAlignment="1">
      <alignment horizontal="distributed" vertical="center"/>
    </xf>
    <xf numFmtId="0" fontId="6" fillId="0" borderId="0" xfId="4" quotePrefix="1" applyFont="1" applyAlignment="1">
      <alignment horizontal="left" vertical="center"/>
    </xf>
    <xf numFmtId="0" fontId="6" fillId="0" borderId="0" xfId="4" applyFont="1" applyAlignment="1">
      <alignment horizontal="left" vertical="center"/>
    </xf>
    <xf numFmtId="0" fontId="16" fillId="0" borderId="0" xfId="4" quotePrefix="1" applyFont="1" applyAlignment="1">
      <alignment horizontal="left" vertical="center"/>
    </xf>
    <xf numFmtId="0" fontId="6" fillId="0" borderId="0" xfId="4" applyFont="1" applyAlignment="1">
      <alignment vertical="center"/>
    </xf>
    <xf numFmtId="0" fontId="9" fillId="0" borderId="9" xfId="4" applyFont="1" applyBorder="1">
      <alignment vertical="center"/>
    </xf>
    <xf numFmtId="0" fontId="6" fillId="6" borderId="7" xfId="4" applyFont="1" applyFill="1" applyBorder="1" applyAlignment="1">
      <alignment horizontal="center" vertical="center" wrapText="1"/>
    </xf>
    <xf numFmtId="0" fontId="6" fillId="6" borderId="16" xfId="4" applyFont="1" applyFill="1" applyBorder="1" applyAlignment="1">
      <alignment horizontal="center" vertical="center" wrapText="1"/>
    </xf>
    <xf numFmtId="41" fontId="6" fillId="0" borderId="16" xfId="1" applyNumberFormat="1" applyFont="1" applyFill="1" applyBorder="1" applyAlignment="1">
      <alignment horizontal="center" vertical="center" shrinkToFit="1"/>
    </xf>
    <xf numFmtId="183" fontId="6" fillId="3" borderId="16" xfId="1" applyNumberFormat="1" applyFont="1" applyFill="1" applyBorder="1" applyAlignment="1">
      <alignment horizontal="center" vertical="center" shrinkToFit="1"/>
    </xf>
    <xf numFmtId="41" fontId="6" fillId="0" borderId="23" xfId="1" applyNumberFormat="1" applyFont="1" applyFill="1" applyBorder="1" applyAlignment="1">
      <alignment horizontal="center" vertical="center" shrinkToFit="1"/>
    </xf>
    <xf numFmtId="0" fontId="5" fillId="0" borderId="0" xfId="4" applyFont="1" applyAlignment="1">
      <alignment vertical="center"/>
    </xf>
    <xf numFmtId="0" fontId="6" fillId="0" borderId="9" xfId="4" applyFont="1" applyBorder="1" applyAlignment="1">
      <alignment horizontal="right" vertical="center"/>
    </xf>
    <xf numFmtId="0" fontId="6" fillId="6" borderId="18" xfId="0" applyFont="1" applyFill="1" applyBorder="1" applyAlignment="1">
      <alignment horizontal="distributed" vertical="center" indent="3"/>
    </xf>
    <xf numFmtId="0" fontId="6" fillId="6" borderId="19" xfId="0" quotePrefix="1" applyFont="1" applyFill="1" applyBorder="1" applyAlignment="1">
      <alignment horizontal="distributed" vertical="center" indent="3"/>
    </xf>
    <xf numFmtId="0" fontId="2" fillId="0" borderId="8" xfId="0" applyFont="1" applyFill="1" applyBorder="1" applyAlignment="1">
      <alignment horizontal="distributed" vertical="center"/>
    </xf>
    <xf numFmtId="0" fontId="6" fillId="6" borderId="0" xfId="0" applyFont="1" applyFill="1" applyBorder="1" applyAlignment="1">
      <alignment horizontal="distributed" vertical="center"/>
    </xf>
    <xf numFmtId="0" fontId="6" fillId="6" borderId="0" xfId="0" applyFont="1" applyFill="1" applyBorder="1" applyAlignment="1">
      <alignment horizontal="distributed" vertical="center" shrinkToFit="1"/>
    </xf>
    <xf numFmtId="0" fontId="6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6" borderId="0" xfId="0" applyFont="1" applyFill="1" applyBorder="1" applyAlignment="1">
      <alignment horizontal="distributed" vertical="center"/>
    </xf>
    <xf numFmtId="0" fontId="2" fillId="6" borderId="9" xfId="0" applyFont="1" applyFill="1" applyBorder="1" applyAlignment="1">
      <alignment horizontal="distributed" vertical="center"/>
    </xf>
    <xf numFmtId="0" fontId="17" fillId="0" borderId="0" xfId="0" applyFont="1" applyAlignment="1">
      <alignment horizontal="left" vertical="center"/>
    </xf>
    <xf numFmtId="0" fontId="6" fillId="6" borderId="1" xfId="0" quotePrefix="1" applyFont="1" applyFill="1" applyBorder="1" applyAlignment="1">
      <alignment horizontal="distributed" vertical="center" indent="3"/>
    </xf>
    <xf numFmtId="0" fontId="6" fillId="6" borderId="2" xfId="0" quotePrefix="1" applyFont="1" applyFill="1" applyBorder="1" applyAlignment="1">
      <alignment horizontal="distributed" vertical="center" indent="3"/>
    </xf>
    <xf numFmtId="0" fontId="2" fillId="0" borderId="3" xfId="0" applyFont="1" applyFill="1" applyBorder="1" applyAlignment="1">
      <alignment horizontal="distributed" vertical="center"/>
    </xf>
    <xf numFmtId="0" fontId="6" fillId="6" borderId="4" xfId="0" applyFont="1" applyFill="1" applyBorder="1" applyAlignment="1">
      <alignment horizontal="distributed" vertical="center"/>
    </xf>
    <xf numFmtId="0" fontId="6" fillId="6" borderId="4" xfId="0" applyFont="1" applyFill="1" applyBorder="1" applyAlignment="1">
      <alignment horizontal="distributed" vertical="center" shrinkToFit="1"/>
    </xf>
    <xf numFmtId="0" fontId="6" fillId="0" borderId="4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6" fillId="6" borderId="5" xfId="0" applyFont="1" applyFill="1" applyBorder="1" applyAlignment="1">
      <alignment horizontal="distributed" vertical="center"/>
    </xf>
    <xf numFmtId="0" fontId="6" fillId="6" borderId="15" xfId="0" applyFont="1" applyFill="1" applyBorder="1" applyAlignment="1">
      <alignment horizontal="distributed" vertical="center" wrapText="1"/>
    </xf>
    <xf numFmtId="0" fontId="6" fillId="6" borderId="16" xfId="0" applyFont="1" applyFill="1" applyBorder="1" applyAlignment="1">
      <alignment horizontal="distributed" vertical="center" wrapText="1"/>
    </xf>
    <xf numFmtId="0" fontId="6" fillId="0" borderId="8" xfId="0" applyFont="1" applyFill="1" applyBorder="1" applyAlignment="1"/>
    <xf numFmtId="41" fontId="6" fillId="0" borderId="0" xfId="5" applyNumberFormat="1" applyFont="1" applyFill="1" applyBorder="1" applyAlignment="1">
      <alignment horizontal="right" vertical="center" shrinkToFit="1"/>
    </xf>
    <xf numFmtId="38" fontId="6" fillId="0" borderId="0" xfId="5" applyFont="1" applyFill="1" applyBorder="1" applyAlignment="1">
      <alignment horizontal="right" vertical="center" shrinkToFit="1"/>
    </xf>
    <xf numFmtId="41" fontId="6" fillId="0" borderId="9" xfId="5" applyNumberFormat="1" applyFont="1" applyFill="1" applyBorder="1" applyAlignment="1">
      <alignment horizontal="right" vertical="center" shrinkToFit="1"/>
    </xf>
    <xf numFmtId="0" fontId="6" fillId="6" borderId="10" xfId="0" applyFont="1" applyFill="1" applyBorder="1" applyAlignment="1">
      <alignment horizontal="distributed" vertical="center" wrapText="1"/>
    </xf>
    <xf numFmtId="0" fontId="6" fillId="6" borderId="17" xfId="0" applyFont="1" applyFill="1" applyBorder="1" applyAlignment="1">
      <alignment horizontal="distributed" vertical="center" wrapText="1"/>
    </xf>
    <xf numFmtId="3" fontId="0" fillId="0" borderId="8" xfId="0" applyNumberFormat="1" applyBorder="1">
      <alignment vertical="center"/>
    </xf>
    <xf numFmtId="3" fontId="9" fillId="0" borderId="0" xfId="0" applyNumberFormat="1" applyFont="1" applyBorder="1">
      <alignment vertical="center"/>
    </xf>
    <xf numFmtId="184" fontId="1" fillId="0" borderId="0" xfId="3" applyNumberFormat="1">
      <alignment vertical="center"/>
    </xf>
    <xf numFmtId="0" fontId="12" fillId="0" borderId="0" xfId="3" applyFont="1" applyFill="1" applyAlignment="1">
      <alignment vertical="center"/>
    </xf>
    <xf numFmtId="0" fontId="6" fillId="6" borderId="24" xfId="3" applyFont="1" applyFill="1" applyBorder="1" applyAlignment="1">
      <alignment vertical="center"/>
    </xf>
    <xf numFmtId="0" fontId="6" fillId="6" borderId="25" xfId="3" applyFont="1" applyFill="1" applyBorder="1" applyAlignment="1">
      <alignment vertical="center"/>
    </xf>
    <xf numFmtId="0" fontId="6" fillId="6" borderId="25" xfId="3" applyFont="1" applyFill="1" applyBorder="1" applyAlignment="1">
      <alignment horizontal="center" vertical="center"/>
    </xf>
    <xf numFmtId="0" fontId="6" fillId="6" borderId="12" xfId="3" applyFont="1" applyFill="1" applyBorder="1" applyAlignment="1">
      <alignment vertical="center"/>
    </xf>
    <xf numFmtId="0" fontId="2" fillId="6" borderId="17" xfId="3" applyFont="1" applyFill="1" applyBorder="1" applyAlignment="1">
      <alignment horizontal="distributed" vertical="center"/>
    </xf>
    <xf numFmtId="0" fontId="6" fillId="6" borderId="17" xfId="3" applyFont="1" applyFill="1" applyBorder="1" applyAlignment="1">
      <alignment horizontal="distributed" vertical="center"/>
    </xf>
    <xf numFmtId="0" fontId="6" fillId="6" borderId="25" xfId="3" applyFont="1" applyFill="1" applyBorder="1" applyAlignment="1">
      <alignment horizontal="distributed" vertical="center"/>
    </xf>
    <xf numFmtId="0" fontId="6" fillId="6" borderId="17" xfId="3" applyFont="1" applyFill="1" applyBorder="1" applyAlignment="1">
      <alignment vertical="center"/>
    </xf>
    <xf numFmtId="0" fontId="6" fillId="6" borderId="12" xfId="3" applyFont="1" applyFill="1" applyBorder="1" applyAlignment="1">
      <alignment horizontal="center" vertical="center"/>
    </xf>
    <xf numFmtId="0" fontId="6" fillId="6" borderId="8" xfId="3" applyFont="1" applyFill="1" applyBorder="1" applyAlignment="1">
      <alignment vertical="center"/>
    </xf>
    <xf numFmtId="0" fontId="6" fillId="6" borderId="0" xfId="3" applyFont="1" applyFill="1" applyBorder="1" applyAlignment="1">
      <alignment vertical="center"/>
    </xf>
    <xf numFmtId="0" fontId="6" fillId="6" borderId="0" xfId="3" applyFont="1" applyFill="1" applyBorder="1" applyAlignment="1">
      <alignment horizontal="center" vertical="center"/>
    </xf>
    <xf numFmtId="0" fontId="6" fillId="6" borderId="19" xfId="3" applyFont="1" applyFill="1" applyBorder="1" applyAlignment="1">
      <alignment vertical="center"/>
    </xf>
    <xf numFmtId="0" fontId="2" fillId="6" borderId="26" xfId="3" applyFont="1" applyFill="1" applyBorder="1" applyAlignment="1">
      <alignment horizontal="distributed" vertical="center"/>
    </xf>
    <xf numFmtId="0" fontId="6" fillId="6" borderId="26" xfId="3" applyFont="1" applyFill="1" applyBorder="1" applyAlignment="1">
      <alignment horizontal="distributed" vertical="center"/>
    </xf>
    <xf numFmtId="0" fontId="6" fillId="6" borderId="26" xfId="3" applyFont="1" applyFill="1" applyBorder="1" applyAlignment="1">
      <alignment vertical="center"/>
    </xf>
    <xf numFmtId="0" fontId="6" fillId="6" borderId="26" xfId="3" applyFont="1" applyFill="1" applyBorder="1" applyAlignment="1"/>
    <xf numFmtId="0" fontId="6" fillId="6" borderId="4" xfId="3" applyFont="1" applyFill="1" applyBorder="1" applyAlignment="1">
      <alignment horizontal="center" vertical="center"/>
    </xf>
    <xf numFmtId="0" fontId="6" fillId="6" borderId="2" xfId="3" applyFont="1" applyFill="1" applyBorder="1" applyAlignment="1">
      <alignment horizontal="center" vertical="center"/>
    </xf>
    <xf numFmtId="0" fontId="6" fillId="6" borderId="0" xfId="3" quotePrefix="1" applyFont="1" applyFill="1" applyBorder="1" applyAlignment="1">
      <alignment horizontal="distributed" vertical="center"/>
    </xf>
    <xf numFmtId="0" fontId="6" fillId="6" borderId="17" xfId="3" applyFont="1" applyFill="1" applyBorder="1" applyAlignment="1">
      <alignment horizontal="distributed" vertical="center" shrinkToFit="1"/>
    </xf>
    <xf numFmtId="0" fontId="6" fillId="6" borderId="12" xfId="3" applyFont="1" applyFill="1" applyBorder="1" applyAlignment="1">
      <alignment horizontal="distributed" vertical="center" shrinkToFit="1"/>
    </xf>
    <xf numFmtId="0" fontId="12" fillId="0" borderId="0" xfId="3" applyFont="1" applyAlignment="1"/>
    <xf numFmtId="0" fontId="6" fillId="6" borderId="8" xfId="3" applyFont="1" applyFill="1" applyBorder="1" applyAlignment="1">
      <alignment horizontal="center" vertical="center"/>
    </xf>
    <xf numFmtId="0" fontId="6" fillId="6" borderId="0" xfId="3" applyFont="1" applyFill="1" applyBorder="1" applyAlignment="1"/>
    <xf numFmtId="0" fontId="12" fillId="6" borderId="0" xfId="3" applyFont="1" applyFill="1" applyBorder="1" applyAlignment="1">
      <alignment horizontal="center" vertical="center"/>
    </xf>
    <xf numFmtId="0" fontId="6" fillId="6" borderId="26" xfId="3" applyFont="1" applyFill="1" applyBorder="1" applyAlignment="1">
      <alignment horizontal="distributed" vertical="center" shrinkToFit="1"/>
    </xf>
    <xf numFmtId="0" fontId="6" fillId="6" borderId="19" xfId="3" applyFont="1" applyFill="1" applyBorder="1" applyAlignment="1">
      <alignment horizontal="distributed" vertical="center" shrinkToFit="1"/>
    </xf>
    <xf numFmtId="0" fontId="6" fillId="6" borderId="3" xfId="3" quotePrefix="1" applyFont="1" applyFill="1" applyBorder="1" applyAlignment="1">
      <alignment horizontal="center" vertical="center"/>
    </xf>
    <xf numFmtId="0" fontId="6" fillId="6" borderId="4" xfId="3" applyFont="1" applyFill="1" applyBorder="1" applyAlignment="1">
      <alignment vertical="center"/>
    </xf>
    <xf numFmtId="0" fontId="6" fillId="6" borderId="2" xfId="3" applyFont="1" applyFill="1" applyBorder="1" applyAlignment="1">
      <alignment vertical="center"/>
    </xf>
    <xf numFmtId="0" fontId="2" fillId="6" borderId="14" xfId="3" applyFont="1" applyFill="1" applyBorder="1" applyAlignment="1">
      <alignment horizontal="distributed" vertical="center"/>
    </xf>
    <xf numFmtId="0" fontId="12" fillId="6" borderId="4" xfId="3" applyFont="1" applyFill="1" applyBorder="1" applyAlignment="1">
      <alignment horizontal="center" vertical="center"/>
    </xf>
    <xf numFmtId="0" fontId="6" fillId="6" borderId="14" xfId="3" applyFont="1" applyFill="1" applyBorder="1" applyAlignment="1">
      <alignment horizontal="distributed" vertical="center"/>
    </xf>
    <xf numFmtId="0" fontId="6" fillId="6" borderId="4" xfId="3" quotePrefix="1" applyFont="1" applyFill="1" applyBorder="1" applyAlignment="1">
      <alignment horizontal="distributed" vertical="center"/>
    </xf>
    <xf numFmtId="0" fontId="6" fillId="6" borderId="14" xfId="3" applyFont="1" applyFill="1" applyBorder="1" applyAlignment="1">
      <alignment horizontal="distributed" vertical="center" shrinkToFit="1"/>
    </xf>
    <xf numFmtId="0" fontId="6" fillId="6" borderId="2" xfId="3" applyFont="1" applyFill="1" applyBorder="1" applyAlignment="1">
      <alignment horizontal="distributed" vertical="center" shrinkToFit="1"/>
    </xf>
    <xf numFmtId="0" fontId="12" fillId="0" borderId="0" xfId="3" applyFont="1" applyBorder="1" applyAlignment="1">
      <alignment horizontal="right" vertical="center"/>
    </xf>
    <xf numFmtId="0" fontId="6" fillId="6" borderId="16" xfId="3" applyFont="1" applyFill="1" applyBorder="1" applyAlignment="1">
      <alignment horizontal="center" vertical="center"/>
    </xf>
    <xf numFmtId="0" fontId="6" fillId="6" borderId="16" xfId="3" quotePrefix="1" applyFont="1" applyFill="1" applyBorder="1" applyAlignment="1">
      <alignment horizontal="distributed" vertical="center" justifyLastLine="1"/>
    </xf>
    <xf numFmtId="41" fontId="2" fillId="0" borderId="16" xfId="3" applyNumberFormat="1" applyFont="1" applyBorder="1" applyAlignment="1">
      <alignment vertical="center"/>
    </xf>
    <xf numFmtId="41" fontId="8" fillId="0" borderId="16" xfId="3" applyNumberFormat="1" applyFont="1" applyBorder="1" applyAlignment="1"/>
    <xf numFmtId="41" fontId="6" fillId="0" borderId="16" xfId="3" applyNumberFormat="1" applyFont="1" applyBorder="1" applyAlignment="1">
      <alignment vertical="center"/>
    </xf>
    <xf numFmtId="41" fontId="6" fillId="7" borderId="16" xfId="3" applyNumberFormat="1" applyFont="1" applyFill="1" applyBorder="1" applyAlignment="1">
      <alignment vertical="center"/>
    </xf>
    <xf numFmtId="180" fontId="6" fillId="7" borderId="16" xfId="3" applyNumberFormat="1" applyFont="1" applyFill="1" applyBorder="1" applyAlignment="1">
      <alignment vertical="center"/>
    </xf>
    <xf numFmtId="180" fontId="6" fillId="0" borderId="16" xfId="3" applyNumberFormat="1" applyFont="1" applyFill="1" applyBorder="1" applyAlignment="1">
      <alignment vertical="center"/>
    </xf>
    <xf numFmtId="0" fontId="6" fillId="6" borderId="16" xfId="3" quotePrefix="1" applyFont="1" applyFill="1" applyBorder="1" applyAlignment="1">
      <alignment horizontal="center" vertical="center" wrapText="1"/>
    </xf>
    <xf numFmtId="180" fontId="2" fillId="0" borderId="16" xfId="3" applyNumberFormat="1" applyFont="1" applyBorder="1" applyAlignment="1">
      <alignment vertical="center"/>
    </xf>
    <xf numFmtId="180" fontId="8" fillId="0" borderId="16" xfId="3" applyNumberFormat="1" applyFont="1" applyBorder="1" applyAlignment="1"/>
    <xf numFmtId="0" fontId="6" fillId="6" borderId="17" xfId="3" applyFont="1" applyFill="1" applyBorder="1" applyAlignment="1">
      <alignment horizontal="center" vertical="center"/>
    </xf>
    <xf numFmtId="0" fontId="6" fillId="6" borderId="26" xfId="3" applyFont="1" applyFill="1" applyBorder="1" applyAlignment="1">
      <alignment horizontal="center" vertical="center"/>
    </xf>
    <xf numFmtId="0" fontId="6" fillId="6" borderId="14" xfId="3" applyFont="1" applyFill="1" applyBorder="1" applyAlignment="1">
      <alignment horizontal="center" vertical="center"/>
    </xf>
    <xf numFmtId="3" fontId="0" fillId="0" borderId="16" xfId="3" applyNumberFormat="1" applyFont="1" applyBorder="1">
      <alignment vertical="center"/>
    </xf>
    <xf numFmtId="3" fontId="9" fillId="0" borderId="16" xfId="3" applyNumberFormat="1" applyFont="1" applyBorder="1">
      <alignment vertical="center"/>
    </xf>
    <xf numFmtId="184" fontId="1" fillId="0" borderId="0" xfId="3" applyNumberFormat="1" applyBorder="1">
      <alignment vertical="center"/>
    </xf>
  </cellXfs>
  <cellStyles count="6">
    <cellStyle name="桁区切り_155 財政状況" xfId="1"/>
    <cellStyle name="標準" xfId="0" builtinId="0"/>
    <cellStyle name="標準 2" xfId="2"/>
    <cellStyle name="標準_(R6)157 市税の収入状況" xfId="3"/>
    <cellStyle name="標準_155 財政状況" xfId="4"/>
    <cellStyle name="桁区切り" xfId="5" builtinId="6"/>
  </cellStyles>
  <tableStyles count="0" defaultTableStyle="TableStyleMedium2" defaultPivotStyle="PivotStyleLight16"/>
  <colors>
    <mruColors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2</xdr:row>
      <xdr:rowOff>0</xdr:rowOff>
    </xdr:from>
    <xdr:to xmlns:xdr="http://schemas.openxmlformats.org/drawingml/2006/spreadsheetDrawing">
      <xdr:col>4</xdr:col>
      <xdr:colOff>428625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0" y="381000"/>
          <a:ext cx="182880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I45"/>
  <sheetViews>
    <sheetView tabSelected="1" zoomScale="90" zoomScaleNormal="90" workbookViewId="0"/>
  </sheetViews>
  <sheetFormatPr defaultRowHeight="13.5"/>
  <cols>
    <col min="1" max="1" width="25.625" customWidth="1"/>
    <col min="2" max="5" width="14.625" customWidth="1"/>
    <col min="6" max="6" width="16.875" customWidth="1"/>
    <col min="8" max="8" width="10.625" customWidth="1"/>
  </cols>
  <sheetData>
    <row r="1" spans="1:9" ht="14.25">
      <c r="A1" s="1" t="s">
        <v>175</v>
      </c>
      <c r="B1" s="14"/>
      <c r="C1" s="14"/>
      <c r="D1" s="14"/>
      <c r="E1" s="14"/>
      <c r="F1" s="14"/>
      <c r="G1" s="14"/>
      <c r="H1" s="14"/>
      <c r="I1" s="14"/>
    </row>
    <row r="2" spans="1:9" ht="14.25">
      <c r="A2" s="2"/>
      <c r="B2" s="2"/>
      <c r="C2" s="2"/>
      <c r="D2" s="2"/>
      <c r="E2" s="2"/>
      <c r="F2" s="13"/>
      <c r="G2" s="13"/>
      <c r="H2" s="44" t="s">
        <v>4</v>
      </c>
      <c r="I2" s="13"/>
    </row>
    <row r="3" spans="1:9" ht="13.5" customHeight="1">
      <c r="A3" s="3" t="s">
        <v>11</v>
      </c>
      <c r="B3" s="15" t="s">
        <v>162</v>
      </c>
      <c r="C3" s="15" t="s">
        <v>167</v>
      </c>
      <c r="D3" s="15" t="s">
        <v>169</v>
      </c>
      <c r="E3" s="15" t="s">
        <v>36</v>
      </c>
      <c r="F3" s="30" t="s">
        <v>182</v>
      </c>
      <c r="G3" s="36"/>
      <c r="H3" s="36"/>
      <c r="I3" s="52"/>
    </row>
    <row r="4" spans="1:9" ht="27">
      <c r="A4" s="4"/>
      <c r="B4" s="16"/>
      <c r="C4" s="16"/>
      <c r="D4" s="16"/>
      <c r="E4" s="16"/>
      <c r="F4" s="31" t="s">
        <v>6</v>
      </c>
      <c r="G4" s="31" t="s">
        <v>0</v>
      </c>
      <c r="H4" s="45" t="s">
        <v>8</v>
      </c>
      <c r="I4" s="52"/>
    </row>
    <row r="5" spans="1:9" ht="13.5" customHeight="1">
      <c r="A5" s="5" t="s">
        <v>14</v>
      </c>
      <c r="B5" s="17">
        <v>156934743</v>
      </c>
      <c r="C5" s="17">
        <v>140927399</v>
      </c>
      <c r="D5" s="24">
        <v>140902117</v>
      </c>
      <c r="E5" s="24">
        <v>124603937</v>
      </c>
      <c r="F5" s="32">
        <v>128541228</v>
      </c>
      <c r="G5" s="37">
        <v>100</v>
      </c>
      <c r="H5" s="46">
        <v>3.2</v>
      </c>
      <c r="I5" s="52"/>
    </row>
    <row r="6" spans="1:9">
      <c r="A6" s="6" t="s">
        <v>2</v>
      </c>
      <c r="B6" s="18">
        <v>41705493</v>
      </c>
      <c r="C6" s="18">
        <v>41214248</v>
      </c>
      <c r="D6" s="18">
        <v>42089956</v>
      </c>
      <c r="E6" s="18">
        <v>42209656</v>
      </c>
      <c r="F6" s="33">
        <v>42415842</v>
      </c>
      <c r="G6" s="38">
        <v>33</v>
      </c>
      <c r="H6" s="38">
        <v>0.5</v>
      </c>
      <c r="I6" s="52"/>
    </row>
    <row r="7" spans="1:9" ht="13.5" customHeight="1">
      <c r="A7" s="7" t="s">
        <v>12</v>
      </c>
      <c r="B7" s="18">
        <v>783561</v>
      </c>
      <c r="C7" s="18">
        <v>800053</v>
      </c>
      <c r="D7" s="18">
        <v>801505</v>
      </c>
      <c r="E7" s="18">
        <v>763826</v>
      </c>
      <c r="F7" s="18">
        <v>768557</v>
      </c>
      <c r="G7" s="38">
        <v>0.6</v>
      </c>
      <c r="H7" s="38">
        <v>0.6</v>
      </c>
      <c r="I7" s="52"/>
    </row>
    <row r="8" spans="1:9">
      <c r="A8" s="7" t="s">
        <v>17</v>
      </c>
      <c r="B8" s="18">
        <v>31993</v>
      </c>
      <c r="C8" s="18">
        <v>25422</v>
      </c>
      <c r="D8" s="18">
        <v>14394</v>
      </c>
      <c r="E8" s="18">
        <v>12899</v>
      </c>
      <c r="F8" s="18">
        <v>17529</v>
      </c>
      <c r="G8" s="38">
        <v>0</v>
      </c>
      <c r="H8" s="38">
        <v>35.9</v>
      </c>
      <c r="I8" s="52"/>
    </row>
    <row r="9" spans="1:9" ht="13.5" customHeight="1">
      <c r="A9" s="7" t="s">
        <v>26</v>
      </c>
      <c r="B9" s="18">
        <v>153436</v>
      </c>
      <c r="C9" s="18">
        <v>243254</v>
      </c>
      <c r="D9" s="18">
        <v>209412</v>
      </c>
      <c r="E9" s="18">
        <v>245542</v>
      </c>
      <c r="F9" s="18">
        <v>353830</v>
      </c>
      <c r="G9" s="38">
        <v>0.3</v>
      </c>
      <c r="H9" s="38">
        <v>44.1</v>
      </c>
      <c r="I9" s="52"/>
    </row>
    <row r="10" spans="1:9">
      <c r="A10" s="7" t="s">
        <v>27</v>
      </c>
      <c r="B10" s="18">
        <v>213927</v>
      </c>
      <c r="C10" s="18">
        <v>290222</v>
      </c>
      <c r="D10" s="18">
        <v>166004</v>
      </c>
      <c r="E10" s="18">
        <v>274574</v>
      </c>
      <c r="F10" s="18">
        <v>492430</v>
      </c>
      <c r="G10" s="38">
        <v>0.4</v>
      </c>
      <c r="H10" s="38">
        <v>79.3</v>
      </c>
      <c r="I10" s="52"/>
    </row>
    <row r="11" spans="1:9">
      <c r="A11" s="7" t="s">
        <v>161</v>
      </c>
      <c r="B11" s="18">
        <v>464205</v>
      </c>
      <c r="C11" s="18">
        <v>797322</v>
      </c>
      <c r="D11" s="18">
        <v>934605</v>
      </c>
      <c r="E11" s="18">
        <v>968802</v>
      </c>
      <c r="F11" s="18">
        <v>986953</v>
      </c>
      <c r="G11" s="38">
        <v>0.8</v>
      </c>
      <c r="H11" s="40">
        <v>1.9</v>
      </c>
      <c r="I11" s="52"/>
    </row>
    <row r="12" spans="1:9">
      <c r="A12" s="7" t="s">
        <v>30</v>
      </c>
      <c r="B12" s="18">
        <v>6148864</v>
      </c>
      <c r="C12" s="18">
        <v>6693886</v>
      </c>
      <c r="D12" s="18">
        <v>7023296</v>
      </c>
      <c r="E12" s="18">
        <v>7026920</v>
      </c>
      <c r="F12" s="18">
        <v>7469079</v>
      </c>
      <c r="G12" s="38">
        <v>5.8</v>
      </c>
      <c r="H12" s="38">
        <v>6.3</v>
      </c>
      <c r="I12" s="52"/>
    </row>
    <row r="13" spans="1:9">
      <c r="A13" s="7" t="s">
        <v>18</v>
      </c>
      <c r="B13" s="18">
        <v>61233</v>
      </c>
      <c r="C13" s="18">
        <v>70662</v>
      </c>
      <c r="D13" s="18">
        <v>68285</v>
      </c>
      <c r="E13" s="18">
        <v>69638</v>
      </c>
      <c r="F13" s="18">
        <v>67848</v>
      </c>
      <c r="G13" s="38">
        <v>0</v>
      </c>
      <c r="H13" s="38">
        <v>-2.6</v>
      </c>
      <c r="I13" s="52"/>
    </row>
    <row r="14" spans="1:9">
      <c r="A14" s="7" t="s">
        <v>31</v>
      </c>
      <c r="B14" s="18">
        <v>0</v>
      </c>
      <c r="C14" s="18">
        <v>0</v>
      </c>
      <c r="D14" s="18">
        <v>868</v>
      </c>
      <c r="E14" s="26">
        <v>5303</v>
      </c>
      <c r="F14" s="18">
        <v>0</v>
      </c>
      <c r="G14" s="39">
        <v>0</v>
      </c>
      <c r="H14" s="47" t="s">
        <v>191</v>
      </c>
      <c r="I14" s="52"/>
    </row>
    <row r="15" spans="1:9">
      <c r="A15" s="7" t="s">
        <v>154</v>
      </c>
      <c r="B15" s="18">
        <v>55725</v>
      </c>
      <c r="C15" s="18">
        <v>67985</v>
      </c>
      <c r="D15" s="18">
        <v>75256</v>
      </c>
      <c r="E15" s="18">
        <v>79646</v>
      </c>
      <c r="F15" s="26">
        <v>87432</v>
      </c>
      <c r="G15" s="40">
        <v>0.1</v>
      </c>
      <c r="H15" s="40">
        <v>9.8000000000000007</v>
      </c>
      <c r="I15" s="52"/>
    </row>
    <row r="16" spans="1:9" ht="27">
      <c r="A16" s="8" t="s">
        <v>34</v>
      </c>
      <c r="B16" s="18">
        <v>383</v>
      </c>
      <c r="C16" s="18">
        <v>345</v>
      </c>
      <c r="D16" s="18">
        <v>300</v>
      </c>
      <c r="E16" s="18">
        <v>300</v>
      </c>
      <c r="F16" s="18">
        <v>300</v>
      </c>
      <c r="G16" s="38">
        <v>0</v>
      </c>
      <c r="H16" s="48">
        <v>0</v>
      </c>
      <c r="I16" s="52"/>
    </row>
    <row r="17" spans="1:9">
      <c r="A17" s="7" t="s">
        <v>38</v>
      </c>
      <c r="B17" s="18">
        <v>297241</v>
      </c>
      <c r="C17" s="18">
        <v>828065</v>
      </c>
      <c r="D17" s="18">
        <v>330343</v>
      </c>
      <c r="E17" s="18">
        <v>328027</v>
      </c>
      <c r="F17" s="18">
        <v>1540686</v>
      </c>
      <c r="G17" s="38">
        <v>1.2</v>
      </c>
      <c r="H17" s="38">
        <v>369.7</v>
      </c>
      <c r="I17" s="52"/>
    </row>
    <row r="18" spans="1:9">
      <c r="A18" s="7" t="s">
        <v>1</v>
      </c>
      <c r="B18" s="18">
        <v>8707824</v>
      </c>
      <c r="C18" s="18">
        <v>10299653</v>
      </c>
      <c r="D18" s="18">
        <v>10493908</v>
      </c>
      <c r="E18" s="18">
        <v>11360131</v>
      </c>
      <c r="F18" s="18">
        <v>13004478</v>
      </c>
      <c r="G18" s="38">
        <v>10.1</v>
      </c>
      <c r="H18" s="38">
        <v>14.5</v>
      </c>
      <c r="I18" s="52"/>
    </row>
    <row r="19" spans="1:9">
      <c r="A19" s="7" t="s">
        <v>39</v>
      </c>
      <c r="B19" s="18">
        <v>42322</v>
      </c>
      <c r="C19" s="18">
        <v>39445</v>
      </c>
      <c r="D19" s="18">
        <v>33972</v>
      </c>
      <c r="E19" s="18">
        <v>32464</v>
      </c>
      <c r="F19" s="18">
        <v>32951</v>
      </c>
      <c r="G19" s="38">
        <v>0</v>
      </c>
      <c r="H19" s="38">
        <v>1.5</v>
      </c>
      <c r="I19" s="52"/>
    </row>
    <row r="20" spans="1:9">
      <c r="A20" s="7" t="s">
        <v>40</v>
      </c>
      <c r="B20" s="18">
        <v>2060253</v>
      </c>
      <c r="C20" s="18">
        <v>2136578</v>
      </c>
      <c r="D20" s="18">
        <v>2109046</v>
      </c>
      <c r="E20" s="18">
        <v>2135774</v>
      </c>
      <c r="F20" s="18">
        <v>2145219</v>
      </c>
      <c r="G20" s="38">
        <v>1.7</v>
      </c>
      <c r="H20" s="38">
        <v>0.4</v>
      </c>
      <c r="I20" s="52"/>
    </row>
    <row r="21" spans="1:9">
      <c r="A21" s="7" t="s">
        <v>41</v>
      </c>
      <c r="B21" s="18">
        <v>2252348</v>
      </c>
      <c r="C21" s="18">
        <v>2241478</v>
      </c>
      <c r="D21" s="18">
        <v>2230596</v>
      </c>
      <c r="E21" s="18">
        <v>2283296</v>
      </c>
      <c r="F21" s="18">
        <v>2334177</v>
      </c>
      <c r="G21" s="38">
        <v>1.8</v>
      </c>
      <c r="H21" s="38">
        <v>2.2000000000000002</v>
      </c>
      <c r="I21" s="52"/>
    </row>
    <row r="22" spans="1:9">
      <c r="A22" s="7" t="s">
        <v>48</v>
      </c>
      <c r="B22" s="18">
        <v>56143400</v>
      </c>
      <c r="C22" s="18">
        <v>38359973</v>
      </c>
      <c r="D22" s="18">
        <v>32604522</v>
      </c>
      <c r="E22" s="18">
        <v>27961286</v>
      </c>
      <c r="F22" s="18">
        <v>28116987</v>
      </c>
      <c r="G22" s="41">
        <v>21.9</v>
      </c>
      <c r="H22" s="38">
        <v>0.6</v>
      </c>
      <c r="I22" s="52"/>
    </row>
    <row r="23" spans="1:9">
      <c r="A23" s="7" t="s">
        <v>53</v>
      </c>
      <c r="B23" s="18">
        <v>8926845</v>
      </c>
      <c r="C23" s="18">
        <v>8810841</v>
      </c>
      <c r="D23" s="18">
        <v>9473240</v>
      </c>
      <c r="E23" s="18">
        <v>8495519</v>
      </c>
      <c r="F23" s="18">
        <v>8981702</v>
      </c>
      <c r="G23" s="41">
        <v>7</v>
      </c>
      <c r="H23" s="38">
        <v>5.7</v>
      </c>
      <c r="I23" s="52"/>
    </row>
    <row r="24" spans="1:9">
      <c r="A24" s="7" t="s">
        <v>20</v>
      </c>
      <c r="B24" s="18">
        <v>68537</v>
      </c>
      <c r="C24" s="18">
        <v>143621</v>
      </c>
      <c r="D24" s="18">
        <v>138692</v>
      </c>
      <c r="E24" s="18">
        <v>100755</v>
      </c>
      <c r="F24" s="18">
        <v>127778</v>
      </c>
      <c r="G24" s="41">
        <v>0.1</v>
      </c>
      <c r="H24" s="38">
        <v>26.8</v>
      </c>
      <c r="I24" s="52"/>
    </row>
    <row r="25" spans="1:9">
      <c r="A25" s="7" t="s">
        <v>55</v>
      </c>
      <c r="B25" s="18">
        <v>320970</v>
      </c>
      <c r="C25" s="18">
        <v>238164</v>
      </c>
      <c r="D25" s="18">
        <v>299687</v>
      </c>
      <c r="E25" s="18">
        <v>485419</v>
      </c>
      <c r="F25" s="18">
        <v>1100505</v>
      </c>
      <c r="G25" s="41">
        <v>0.9</v>
      </c>
      <c r="H25" s="38">
        <v>126.7</v>
      </c>
      <c r="I25" s="52"/>
    </row>
    <row r="26" spans="1:9">
      <c r="A26" s="7" t="s">
        <v>35</v>
      </c>
      <c r="B26" s="18">
        <v>1801921</v>
      </c>
      <c r="C26" s="18">
        <v>225290</v>
      </c>
      <c r="D26" s="18">
        <v>2089615</v>
      </c>
      <c r="E26" s="18">
        <v>3426539</v>
      </c>
      <c r="F26" s="18">
        <v>2768614</v>
      </c>
      <c r="G26" s="41">
        <v>2.1</v>
      </c>
      <c r="H26" s="38">
        <v>-19.2</v>
      </c>
      <c r="I26" s="52"/>
    </row>
    <row r="27" spans="1:9">
      <c r="A27" s="7" t="s">
        <v>56</v>
      </c>
      <c r="B27" s="18">
        <v>5628853</v>
      </c>
      <c r="C27" s="18">
        <v>5519389</v>
      </c>
      <c r="D27" s="18">
        <v>6803776</v>
      </c>
      <c r="E27" s="18">
        <v>5198962</v>
      </c>
      <c r="F27" s="18">
        <v>2541294</v>
      </c>
      <c r="G27" s="41">
        <v>2</v>
      </c>
      <c r="H27" s="38">
        <v>-51.1</v>
      </c>
      <c r="I27" s="52"/>
    </row>
    <row r="28" spans="1:9">
      <c r="A28" s="7" t="s">
        <v>58</v>
      </c>
      <c r="B28" s="18">
        <v>2809307</v>
      </c>
      <c r="C28" s="18">
        <v>3877305</v>
      </c>
      <c r="D28" s="18">
        <v>3303738</v>
      </c>
      <c r="E28" s="18">
        <v>3244060</v>
      </c>
      <c r="F28" s="18">
        <v>3364735</v>
      </c>
      <c r="G28" s="41">
        <v>2.6</v>
      </c>
      <c r="H28" s="38">
        <v>3.7</v>
      </c>
      <c r="I28" s="52"/>
    </row>
    <row r="29" spans="1:9">
      <c r="A29" s="7" t="s">
        <v>60</v>
      </c>
      <c r="B29" s="18">
        <v>18256100</v>
      </c>
      <c r="C29" s="18">
        <v>18004200</v>
      </c>
      <c r="D29" s="18">
        <v>19607100</v>
      </c>
      <c r="E29" s="18">
        <v>7894600</v>
      </c>
      <c r="F29" s="18">
        <v>9822300</v>
      </c>
      <c r="G29" s="41">
        <v>7.6</v>
      </c>
      <c r="H29" s="38">
        <v>24.4</v>
      </c>
      <c r="I29" s="52"/>
    </row>
    <row r="30" spans="1:9">
      <c r="A30" s="9"/>
      <c r="B30" s="19"/>
      <c r="C30" s="19"/>
      <c r="D30" s="19"/>
      <c r="E30" s="27"/>
      <c r="G30" s="38"/>
      <c r="H30" s="38"/>
      <c r="I30" s="52"/>
    </row>
    <row r="31" spans="1:9">
      <c r="A31" s="10" t="s">
        <v>61</v>
      </c>
      <c r="B31" s="20">
        <v>151415354</v>
      </c>
      <c r="C31" s="20">
        <v>134123623</v>
      </c>
      <c r="D31" s="25">
        <v>135703155</v>
      </c>
      <c r="E31" s="28">
        <v>122062643</v>
      </c>
      <c r="F31" s="34">
        <v>126380048</v>
      </c>
      <c r="G31" s="42">
        <v>100</v>
      </c>
      <c r="H31" s="42">
        <v>3.5</v>
      </c>
      <c r="I31" s="52"/>
    </row>
    <row r="32" spans="1:9">
      <c r="A32" s="7" t="s">
        <v>62</v>
      </c>
      <c r="B32" s="21">
        <v>534510</v>
      </c>
      <c r="C32" s="21">
        <v>530157</v>
      </c>
      <c r="D32" s="21">
        <v>511288</v>
      </c>
      <c r="E32" s="18">
        <v>534577</v>
      </c>
      <c r="F32" s="18">
        <v>550506</v>
      </c>
      <c r="G32" s="38">
        <v>0.4</v>
      </c>
      <c r="H32" s="49">
        <v>3</v>
      </c>
      <c r="I32" s="52"/>
    </row>
    <row r="33" spans="1:9">
      <c r="A33" s="7" t="s">
        <v>63</v>
      </c>
      <c r="B33" s="21">
        <v>42064476</v>
      </c>
      <c r="C33" s="21">
        <v>16232376</v>
      </c>
      <c r="D33" s="21">
        <v>21359499</v>
      </c>
      <c r="E33" s="18">
        <v>12408705</v>
      </c>
      <c r="F33" s="18">
        <v>11246670</v>
      </c>
      <c r="G33" s="38">
        <v>8.9</v>
      </c>
      <c r="H33" s="38">
        <v>-9.4</v>
      </c>
      <c r="I33" s="52"/>
    </row>
    <row r="34" spans="1:9">
      <c r="A34" s="7" t="s">
        <v>65</v>
      </c>
      <c r="B34" s="21">
        <v>45478378</v>
      </c>
      <c r="C34" s="21">
        <v>52943159</v>
      </c>
      <c r="D34" s="21">
        <v>51071568</v>
      </c>
      <c r="E34" s="18">
        <v>52815430</v>
      </c>
      <c r="F34" s="18">
        <v>54426979</v>
      </c>
      <c r="G34" s="38">
        <v>43.1</v>
      </c>
      <c r="H34" s="38">
        <v>3.1</v>
      </c>
      <c r="I34" s="52"/>
    </row>
    <row r="35" spans="1:9">
      <c r="A35" s="7" t="s">
        <v>66</v>
      </c>
      <c r="B35" s="21">
        <v>12375460</v>
      </c>
      <c r="C35" s="21">
        <v>12762189</v>
      </c>
      <c r="D35" s="21">
        <v>10620673</v>
      </c>
      <c r="E35" s="18">
        <v>10279394</v>
      </c>
      <c r="F35" s="18">
        <v>10833937</v>
      </c>
      <c r="G35" s="38">
        <v>8.6</v>
      </c>
      <c r="H35" s="38">
        <v>5.4</v>
      </c>
      <c r="I35" s="52"/>
    </row>
    <row r="36" spans="1:9">
      <c r="A36" s="7" t="s">
        <v>67</v>
      </c>
      <c r="B36" s="21">
        <v>47572</v>
      </c>
      <c r="C36" s="21">
        <v>43824</v>
      </c>
      <c r="D36" s="21">
        <v>47401</v>
      </c>
      <c r="E36" s="18">
        <v>49017</v>
      </c>
      <c r="F36" s="18">
        <v>50094</v>
      </c>
      <c r="G36" s="38">
        <v>0</v>
      </c>
      <c r="H36" s="38">
        <v>2.2000000000000002</v>
      </c>
      <c r="I36" s="52"/>
    </row>
    <row r="37" spans="1:9">
      <c r="A37" s="7" t="s">
        <v>37</v>
      </c>
      <c r="B37" s="21">
        <v>2458915</v>
      </c>
      <c r="C37" s="21">
        <v>1811649</v>
      </c>
      <c r="D37" s="21">
        <v>2312683</v>
      </c>
      <c r="E37" s="18">
        <v>1344785</v>
      </c>
      <c r="F37" s="18">
        <v>1257812</v>
      </c>
      <c r="G37" s="38">
        <v>1</v>
      </c>
      <c r="H37" s="38">
        <v>-6.5</v>
      </c>
      <c r="I37" s="52"/>
    </row>
    <row r="38" spans="1:9">
      <c r="A38" s="7" t="s">
        <v>50</v>
      </c>
      <c r="B38" s="21">
        <v>1880775</v>
      </c>
      <c r="C38" s="21">
        <v>1713156</v>
      </c>
      <c r="D38" s="21">
        <v>1758991</v>
      </c>
      <c r="E38" s="18">
        <v>1176999</v>
      </c>
      <c r="F38" s="18">
        <v>1104820</v>
      </c>
      <c r="G38" s="38">
        <v>0.9</v>
      </c>
      <c r="H38" s="38">
        <v>-6.1</v>
      </c>
      <c r="I38" s="52"/>
    </row>
    <row r="39" spans="1:9">
      <c r="A39" s="7" t="s">
        <v>16</v>
      </c>
      <c r="B39" s="21">
        <v>17483849</v>
      </c>
      <c r="C39" s="21">
        <v>18331355</v>
      </c>
      <c r="D39" s="21">
        <v>18600048</v>
      </c>
      <c r="E39" s="18">
        <v>15920149</v>
      </c>
      <c r="F39" s="18">
        <v>17357815</v>
      </c>
      <c r="G39" s="38">
        <v>13.7</v>
      </c>
      <c r="H39" s="38">
        <v>9</v>
      </c>
      <c r="I39" s="52"/>
    </row>
    <row r="40" spans="1:9">
      <c r="A40" s="7" t="s">
        <v>68</v>
      </c>
      <c r="B40" s="21">
        <v>3905388</v>
      </c>
      <c r="C40" s="21">
        <v>3936131</v>
      </c>
      <c r="D40" s="21">
        <v>4865099</v>
      </c>
      <c r="E40" s="18">
        <v>3993991</v>
      </c>
      <c r="F40" s="18">
        <v>4111060</v>
      </c>
      <c r="G40" s="38">
        <v>3.3</v>
      </c>
      <c r="H40" s="38">
        <v>2.9</v>
      </c>
      <c r="I40" s="52"/>
    </row>
    <row r="41" spans="1:9">
      <c r="A41" s="7" t="s">
        <v>28</v>
      </c>
      <c r="B41" s="21">
        <v>14603281</v>
      </c>
      <c r="C41" s="21">
        <v>14237502</v>
      </c>
      <c r="D41" s="21">
        <v>13818404</v>
      </c>
      <c r="E41" s="18">
        <v>12870613</v>
      </c>
      <c r="F41" s="18">
        <v>14655343</v>
      </c>
      <c r="G41" s="38">
        <v>11.6</v>
      </c>
      <c r="H41" s="38">
        <v>13.9</v>
      </c>
      <c r="I41" s="52"/>
    </row>
    <row r="42" spans="1:9">
      <c r="A42" s="7" t="s">
        <v>42</v>
      </c>
      <c r="B42" s="18">
        <v>564218</v>
      </c>
      <c r="C42" s="18">
        <v>0</v>
      </c>
      <c r="D42" s="18">
        <v>0</v>
      </c>
      <c r="E42" s="18">
        <v>4295</v>
      </c>
      <c r="F42" s="33">
        <v>0</v>
      </c>
      <c r="G42" s="39">
        <v>0</v>
      </c>
      <c r="H42" s="48">
        <v>0</v>
      </c>
      <c r="I42" s="52"/>
    </row>
    <row r="43" spans="1:9" ht="14.25">
      <c r="A43" s="11" t="s">
        <v>32</v>
      </c>
      <c r="B43" s="22">
        <v>10018532</v>
      </c>
      <c r="C43" s="22">
        <v>11582125</v>
      </c>
      <c r="D43" s="22">
        <v>10737498</v>
      </c>
      <c r="E43" s="29">
        <v>10664687</v>
      </c>
      <c r="F43" s="29">
        <v>10785011</v>
      </c>
      <c r="G43" s="43">
        <v>8.5</v>
      </c>
      <c r="H43" s="50">
        <v>1.1000000000000001</v>
      </c>
      <c r="I43" s="52"/>
    </row>
    <row r="44" spans="1:9">
      <c r="A44" s="12" t="s">
        <v>71</v>
      </c>
      <c r="B44" s="23"/>
      <c r="C44" s="23"/>
      <c r="D44" s="23"/>
      <c r="E44" s="23"/>
      <c r="F44" s="35"/>
      <c r="G44" s="13"/>
      <c r="H44" s="51" t="s">
        <v>72</v>
      </c>
      <c r="I44" s="13"/>
    </row>
    <row r="45" spans="1:9">
      <c r="A45" s="13"/>
      <c r="B45" s="13"/>
      <c r="C45" s="13"/>
      <c r="D45" s="13"/>
      <c r="E45" s="13"/>
      <c r="F45" s="13"/>
      <c r="G45" s="13"/>
      <c r="H45" s="13"/>
      <c r="I45" s="13"/>
    </row>
  </sheetData>
  <mergeCells count="6">
    <mergeCell ref="F3:H3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  <pageSetup paperSize="9" scale="85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M17"/>
  <sheetViews>
    <sheetView zoomScale="90" zoomScaleNormal="90" workbookViewId="0"/>
  </sheetViews>
  <sheetFormatPr defaultRowHeight="13.5"/>
  <cols>
    <col min="1" max="1" width="20.75" style="52" customWidth="1"/>
    <col min="2" max="9" width="12.25" style="52" bestFit="1" customWidth="1"/>
    <col min="10" max="11" width="16.75" style="52" customWidth="1"/>
    <col min="12" max="13" width="11.625" style="52" bestFit="1" customWidth="1"/>
    <col min="14" max="252" width="9" style="52" customWidth="1"/>
    <col min="253" max="253" width="20.75" style="52" customWidth="1"/>
    <col min="254" max="259" width="14.625" style="52" customWidth="1"/>
    <col min="260" max="260" width="16.75" style="52" customWidth="1"/>
    <col min="261" max="261" width="14.625" style="52" customWidth="1"/>
    <col min="262" max="263" width="16.75" style="52" customWidth="1"/>
    <col min="264" max="264" width="16.75" style="52" bestFit="1" customWidth="1"/>
    <col min="265" max="265" width="15.875" style="52" bestFit="1" customWidth="1"/>
    <col min="266" max="266" width="18.875" style="52" bestFit="1" customWidth="1"/>
    <col min="267" max="508" width="9" style="52" customWidth="1"/>
    <col min="509" max="509" width="20.75" style="52" customWidth="1"/>
    <col min="510" max="515" width="14.625" style="52" customWidth="1"/>
    <col min="516" max="516" width="16.75" style="52" customWidth="1"/>
    <col min="517" max="517" width="14.625" style="52" customWidth="1"/>
    <col min="518" max="519" width="16.75" style="52" customWidth="1"/>
    <col min="520" max="520" width="16.75" style="52" bestFit="1" customWidth="1"/>
    <col min="521" max="521" width="15.875" style="52" bestFit="1" customWidth="1"/>
    <col min="522" max="522" width="18.875" style="52" bestFit="1" customWidth="1"/>
    <col min="523" max="764" width="9" style="52" customWidth="1"/>
    <col min="765" max="765" width="20.75" style="52" customWidth="1"/>
    <col min="766" max="771" width="14.625" style="52" customWidth="1"/>
    <col min="772" max="772" width="16.75" style="52" customWidth="1"/>
    <col min="773" max="773" width="14.625" style="52" customWidth="1"/>
    <col min="774" max="775" width="16.75" style="52" customWidth="1"/>
    <col min="776" max="776" width="16.75" style="52" bestFit="1" customWidth="1"/>
    <col min="777" max="777" width="15.875" style="52" bestFit="1" customWidth="1"/>
    <col min="778" max="778" width="18.875" style="52" bestFit="1" customWidth="1"/>
    <col min="779" max="1020" width="9" style="52" customWidth="1"/>
    <col min="1021" max="1021" width="20.75" style="52" customWidth="1"/>
    <col min="1022" max="1027" width="14.625" style="52" customWidth="1"/>
    <col min="1028" max="1028" width="16.75" style="52" customWidth="1"/>
    <col min="1029" max="1029" width="14.625" style="52" customWidth="1"/>
    <col min="1030" max="1031" width="16.75" style="52" customWidth="1"/>
    <col min="1032" max="1032" width="16.75" style="52" bestFit="1" customWidth="1"/>
    <col min="1033" max="1033" width="15.875" style="52" bestFit="1" customWidth="1"/>
    <col min="1034" max="1034" width="18.875" style="52" bestFit="1" customWidth="1"/>
    <col min="1035" max="1276" width="9" style="52" customWidth="1"/>
    <col min="1277" max="1277" width="20.75" style="52" customWidth="1"/>
    <col min="1278" max="1283" width="14.625" style="52" customWidth="1"/>
    <col min="1284" max="1284" width="16.75" style="52" customWidth="1"/>
    <col min="1285" max="1285" width="14.625" style="52" customWidth="1"/>
    <col min="1286" max="1287" width="16.75" style="52" customWidth="1"/>
    <col min="1288" max="1288" width="16.75" style="52" bestFit="1" customWidth="1"/>
    <col min="1289" max="1289" width="15.875" style="52" bestFit="1" customWidth="1"/>
    <col min="1290" max="1290" width="18.875" style="52" bestFit="1" customWidth="1"/>
    <col min="1291" max="1532" width="9" style="52" customWidth="1"/>
    <col min="1533" max="1533" width="20.75" style="52" customWidth="1"/>
    <col min="1534" max="1539" width="14.625" style="52" customWidth="1"/>
    <col min="1540" max="1540" width="16.75" style="52" customWidth="1"/>
    <col min="1541" max="1541" width="14.625" style="52" customWidth="1"/>
    <col min="1542" max="1543" width="16.75" style="52" customWidth="1"/>
    <col min="1544" max="1544" width="16.75" style="52" bestFit="1" customWidth="1"/>
    <col min="1545" max="1545" width="15.875" style="52" bestFit="1" customWidth="1"/>
    <col min="1546" max="1546" width="18.875" style="52" bestFit="1" customWidth="1"/>
    <col min="1547" max="1788" width="9" style="52" customWidth="1"/>
    <col min="1789" max="1789" width="20.75" style="52" customWidth="1"/>
    <col min="1790" max="1795" width="14.625" style="52" customWidth="1"/>
    <col min="1796" max="1796" width="16.75" style="52" customWidth="1"/>
    <col min="1797" max="1797" width="14.625" style="52" customWidth="1"/>
    <col min="1798" max="1799" width="16.75" style="52" customWidth="1"/>
    <col min="1800" max="1800" width="16.75" style="52" bestFit="1" customWidth="1"/>
    <col min="1801" max="1801" width="15.875" style="52" bestFit="1" customWidth="1"/>
    <col min="1802" max="1802" width="18.875" style="52" bestFit="1" customWidth="1"/>
    <col min="1803" max="2044" width="9" style="52" customWidth="1"/>
    <col min="2045" max="2045" width="20.75" style="52" customWidth="1"/>
    <col min="2046" max="2051" width="14.625" style="52" customWidth="1"/>
    <col min="2052" max="2052" width="16.75" style="52" customWidth="1"/>
    <col min="2053" max="2053" width="14.625" style="52" customWidth="1"/>
    <col min="2054" max="2055" width="16.75" style="52" customWidth="1"/>
    <col min="2056" max="2056" width="16.75" style="52" bestFit="1" customWidth="1"/>
    <col min="2057" max="2057" width="15.875" style="52" bestFit="1" customWidth="1"/>
    <col min="2058" max="2058" width="18.875" style="52" bestFit="1" customWidth="1"/>
    <col min="2059" max="2300" width="9" style="52" customWidth="1"/>
    <col min="2301" max="2301" width="20.75" style="52" customWidth="1"/>
    <col min="2302" max="2307" width="14.625" style="52" customWidth="1"/>
    <col min="2308" max="2308" width="16.75" style="52" customWidth="1"/>
    <col min="2309" max="2309" width="14.625" style="52" customWidth="1"/>
    <col min="2310" max="2311" width="16.75" style="52" customWidth="1"/>
    <col min="2312" max="2312" width="16.75" style="52" bestFit="1" customWidth="1"/>
    <col min="2313" max="2313" width="15.875" style="52" bestFit="1" customWidth="1"/>
    <col min="2314" max="2314" width="18.875" style="52" bestFit="1" customWidth="1"/>
    <col min="2315" max="2556" width="9" style="52" customWidth="1"/>
    <col min="2557" max="2557" width="20.75" style="52" customWidth="1"/>
    <col min="2558" max="2563" width="14.625" style="52" customWidth="1"/>
    <col min="2564" max="2564" width="16.75" style="52" customWidth="1"/>
    <col min="2565" max="2565" width="14.625" style="52" customWidth="1"/>
    <col min="2566" max="2567" width="16.75" style="52" customWidth="1"/>
    <col min="2568" max="2568" width="16.75" style="52" bestFit="1" customWidth="1"/>
    <col min="2569" max="2569" width="15.875" style="52" bestFit="1" customWidth="1"/>
    <col min="2570" max="2570" width="18.875" style="52" bestFit="1" customWidth="1"/>
    <col min="2571" max="2812" width="9" style="52" customWidth="1"/>
    <col min="2813" max="2813" width="20.75" style="52" customWidth="1"/>
    <col min="2814" max="2819" width="14.625" style="52" customWidth="1"/>
    <col min="2820" max="2820" width="16.75" style="52" customWidth="1"/>
    <col min="2821" max="2821" width="14.625" style="52" customWidth="1"/>
    <col min="2822" max="2823" width="16.75" style="52" customWidth="1"/>
    <col min="2824" max="2824" width="16.75" style="52" bestFit="1" customWidth="1"/>
    <col min="2825" max="2825" width="15.875" style="52" bestFit="1" customWidth="1"/>
    <col min="2826" max="2826" width="18.875" style="52" bestFit="1" customWidth="1"/>
    <col min="2827" max="3068" width="9" style="52" customWidth="1"/>
    <col min="3069" max="3069" width="20.75" style="52" customWidth="1"/>
    <col min="3070" max="3075" width="14.625" style="52" customWidth="1"/>
    <col min="3076" max="3076" width="16.75" style="52" customWidth="1"/>
    <col min="3077" max="3077" width="14.625" style="52" customWidth="1"/>
    <col min="3078" max="3079" width="16.75" style="52" customWidth="1"/>
    <col min="3080" max="3080" width="16.75" style="52" bestFit="1" customWidth="1"/>
    <col min="3081" max="3081" width="15.875" style="52" bestFit="1" customWidth="1"/>
    <col min="3082" max="3082" width="18.875" style="52" bestFit="1" customWidth="1"/>
    <col min="3083" max="3324" width="9" style="52" customWidth="1"/>
    <col min="3325" max="3325" width="20.75" style="52" customWidth="1"/>
    <col min="3326" max="3331" width="14.625" style="52" customWidth="1"/>
    <col min="3332" max="3332" width="16.75" style="52" customWidth="1"/>
    <col min="3333" max="3333" width="14.625" style="52" customWidth="1"/>
    <col min="3334" max="3335" width="16.75" style="52" customWidth="1"/>
    <col min="3336" max="3336" width="16.75" style="52" bestFit="1" customWidth="1"/>
    <col min="3337" max="3337" width="15.875" style="52" bestFit="1" customWidth="1"/>
    <col min="3338" max="3338" width="18.875" style="52" bestFit="1" customWidth="1"/>
    <col min="3339" max="3580" width="9" style="52" customWidth="1"/>
    <col min="3581" max="3581" width="20.75" style="52" customWidth="1"/>
    <col min="3582" max="3587" width="14.625" style="52" customWidth="1"/>
    <col min="3588" max="3588" width="16.75" style="52" customWidth="1"/>
    <col min="3589" max="3589" width="14.625" style="52" customWidth="1"/>
    <col min="3590" max="3591" width="16.75" style="52" customWidth="1"/>
    <col min="3592" max="3592" width="16.75" style="52" bestFit="1" customWidth="1"/>
    <col min="3593" max="3593" width="15.875" style="52" bestFit="1" customWidth="1"/>
    <col min="3594" max="3594" width="18.875" style="52" bestFit="1" customWidth="1"/>
    <col min="3595" max="3836" width="9" style="52" customWidth="1"/>
    <col min="3837" max="3837" width="20.75" style="52" customWidth="1"/>
    <col min="3838" max="3843" width="14.625" style="52" customWidth="1"/>
    <col min="3844" max="3844" width="16.75" style="52" customWidth="1"/>
    <col min="3845" max="3845" width="14.625" style="52" customWidth="1"/>
    <col min="3846" max="3847" width="16.75" style="52" customWidth="1"/>
    <col min="3848" max="3848" width="16.75" style="52" bestFit="1" customWidth="1"/>
    <col min="3849" max="3849" width="15.875" style="52" bestFit="1" customWidth="1"/>
    <col min="3850" max="3850" width="18.875" style="52" bestFit="1" customWidth="1"/>
    <col min="3851" max="4092" width="9" style="52" customWidth="1"/>
    <col min="4093" max="4093" width="20.75" style="52" customWidth="1"/>
    <col min="4094" max="4099" width="14.625" style="52" customWidth="1"/>
    <col min="4100" max="4100" width="16.75" style="52" customWidth="1"/>
    <col min="4101" max="4101" width="14.625" style="52" customWidth="1"/>
    <col min="4102" max="4103" width="16.75" style="52" customWidth="1"/>
    <col min="4104" max="4104" width="16.75" style="52" bestFit="1" customWidth="1"/>
    <col min="4105" max="4105" width="15.875" style="52" bestFit="1" customWidth="1"/>
    <col min="4106" max="4106" width="18.875" style="52" bestFit="1" customWidth="1"/>
    <col min="4107" max="4348" width="9" style="52" customWidth="1"/>
    <col min="4349" max="4349" width="20.75" style="52" customWidth="1"/>
    <col min="4350" max="4355" width="14.625" style="52" customWidth="1"/>
    <col min="4356" max="4356" width="16.75" style="52" customWidth="1"/>
    <col min="4357" max="4357" width="14.625" style="52" customWidth="1"/>
    <col min="4358" max="4359" width="16.75" style="52" customWidth="1"/>
    <col min="4360" max="4360" width="16.75" style="52" bestFit="1" customWidth="1"/>
    <col min="4361" max="4361" width="15.875" style="52" bestFit="1" customWidth="1"/>
    <col min="4362" max="4362" width="18.875" style="52" bestFit="1" customWidth="1"/>
    <col min="4363" max="4604" width="9" style="52" customWidth="1"/>
    <col min="4605" max="4605" width="20.75" style="52" customWidth="1"/>
    <col min="4606" max="4611" width="14.625" style="52" customWidth="1"/>
    <col min="4612" max="4612" width="16.75" style="52" customWidth="1"/>
    <col min="4613" max="4613" width="14.625" style="52" customWidth="1"/>
    <col min="4614" max="4615" width="16.75" style="52" customWidth="1"/>
    <col min="4616" max="4616" width="16.75" style="52" bestFit="1" customWidth="1"/>
    <col min="4617" max="4617" width="15.875" style="52" bestFit="1" customWidth="1"/>
    <col min="4618" max="4618" width="18.875" style="52" bestFit="1" customWidth="1"/>
    <col min="4619" max="4860" width="9" style="52" customWidth="1"/>
    <col min="4861" max="4861" width="20.75" style="52" customWidth="1"/>
    <col min="4862" max="4867" width="14.625" style="52" customWidth="1"/>
    <col min="4868" max="4868" width="16.75" style="52" customWidth="1"/>
    <col min="4869" max="4869" width="14.625" style="52" customWidth="1"/>
    <col min="4870" max="4871" width="16.75" style="52" customWidth="1"/>
    <col min="4872" max="4872" width="16.75" style="52" bestFit="1" customWidth="1"/>
    <col min="4873" max="4873" width="15.875" style="52" bestFit="1" customWidth="1"/>
    <col min="4874" max="4874" width="18.875" style="52" bestFit="1" customWidth="1"/>
    <col min="4875" max="5116" width="9" style="52" customWidth="1"/>
    <col min="5117" max="5117" width="20.75" style="52" customWidth="1"/>
    <col min="5118" max="5123" width="14.625" style="52" customWidth="1"/>
    <col min="5124" max="5124" width="16.75" style="52" customWidth="1"/>
    <col min="5125" max="5125" width="14.625" style="52" customWidth="1"/>
    <col min="5126" max="5127" width="16.75" style="52" customWidth="1"/>
    <col min="5128" max="5128" width="16.75" style="52" bestFit="1" customWidth="1"/>
    <col min="5129" max="5129" width="15.875" style="52" bestFit="1" customWidth="1"/>
    <col min="5130" max="5130" width="18.875" style="52" bestFit="1" customWidth="1"/>
    <col min="5131" max="5372" width="9" style="52" customWidth="1"/>
    <col min="5373" max="5373" width="20.75" style="52" customWidth="1"/>
    <col min="5374" max="5379" width="14.625" style="52" customWidth="1"/>
    <col min="5380" max="5380" width="16.75" style="52" customWidth="1"/>
    <col min="5381" max="5381" width="14.625" style="52" customWidth="1"/>
    <col min="5382" max="5383" width="16.75" style="52" customWidth="1"/>
    <col min="5384" max="5384" width="16.75" style="52" bestFit="1" customWidth="1"/>
    <col min="5385" max="5385" width="15.875" style="52" bestFit="1" customWidth="1"/>
    <col min="5386" max="5386" width="18.875" style="52" bestFit="1" customWidth="1"/>
    <col min="5387" max="5628" width="9" style="52" customWidth="1"/>
    <col min="5629" max="5629" width="20.75" style="52" customWidth="1"/>
    <col min="5630" max="5635" width="14.625" style="52" customWidth="1"/>
    <col min="5636" max="5636" width="16.75" style="52" customWidth="1"/>
    <col min="5637" max="5637" width="14.625" style="52" customWidth="1"/>
    <col min="5638" max="5639" width="16.75" style="52" customWidth="1"/>
    <col min="5640" max="5640" width="16.75" style="52" bestFit="1" customWidth="1"/>
    <col min="5641" max="5641" width="15.875" style="52" bestFit="1" customWidth="1"/>
    <col min="5642" max="5642" width="18.875" style="52" bestFit="1" customWidth="1"/>
    <col min="5643" max="5884" width="9" style="52" customWidth="1"/>
    <col min="5885" max="5885" width="20.75" style="52" customWidth="1"/>
    <col min="5886" max="5891" width="14.625" style="52" customWidth="1"/>
    <col min="5892" max="5892" width="16.75" style="52" customWidth="1"/>
    <col min="5893" max="5893" width="14.625" style="52" customWidth="1"/>
    <col min="5894" max="5895" width="16.75" style="52" customWidth="1"/>
    <col min="5896" max="5896" width="16.75" style="52" bestFit="1" customWidth="1"/>
    <col min="5897" max="5897" width="15.875" style="52" bestFit="1" customWidth="1"/>
    <col min="5898" max="5898" width="18.875" style="52" bestFit="1" customWidth="1"/>
    <col min="5899" max="6140" width="9" style="52" customWidth="1"/>
    <col min="6141" max="6141" width="20.75" style="52" customWidth="1"/>
    <col min="6142" max="6147" width="14.625" style="52" customWidth="1"/>
    <col min="6148" max="6148" width="16.75" style="52" customWidth="1"/>
    <col min="6149" max="6149" width="14.625" style="52" customWidth="1"/>
    <col min="6150" max="6151" width="16.75" style="52" customWidth="1"/>
    <col min="6152" max="6152" width="16.75" style="52" bestFit="1" customWidth="1"/>
    <col min="6153" max="6153" width="15.875" style="52" bestFit="1" customWidth="1"/>
    <col min="6154" max="6154" width="18.875" style="52" bestFit="1" customWidth="1"/>
    <col min="6155" max="6396" width="9" style="52" customWidth="1"/>
    <col min="6397" max="6397" width="20.75" style="52" customWidth="1"/>
    <col min="6398" max="6403" width="14.625" style="52" customWidth="1"/>
    <col min="6404" max="6404" width="16.75" style="52" customWidth="1"/>
    <col min="6405" max="6405" width="14.625" style="52" customWidth="1"/>
    <col min="6406" max="6407" width="16.75" style="52" customWidth="1"/>
    <col min="6408" max="6408" width="16.75" style="52" bestFit="1" customWidth="1"/>
    <col min="6409" max="6409" width="15.875" style="52" bestFit="1" customWidth="1"/>
    <col min="6410" max="6410" width="18.875" style="52" bestFit="1" customWidth="1"/>
    <col min="6411" max="6652" width="9" style="52" customWidth="1"/>
    <col min="6653" max="6653" width="20.75" style="52" customWidth="1"/>
    <col min="6654" max="6659" width="14.625" style="52" customWidth="1"/>
    <col min="6660" max="6660" width="16.75" style="52" customWidth="1"/>
    <col min="6661" max="6661" width="14.625" style="52" customWidth="1"/>
    <col min="6662" max="6663" width="16.75" style="52" customWidth="1"/>
    <col min="6664" max="6664" width="16.75" style="52" bestFit="1" customWidth="1"/>
    <col min="6665" max="6665" width="15.875" style="52" bestFit="1" customWidth="1"/>
    <col min="6666" max="6666" width="18.875" style="52" bestFit="1" customWidth="1"/>
    <col min="6667" max="6908" width="9" style="52" customWidth="1"/>
    <col min="6909" max="6909" width="20.75" style="52" customWidth="1"/>
    <col min="6910" max="6915" width="14.625" style="52" customWidth="1"/>
    <col min="6916" max="6916" width="16.75" style="52" customWidth="1"/>
    <col min="6917" max="6917" width="14.625" style="52" customWidth="1"/>
    <col min="6918" max="6919" width="16.75" style="52" customWidth="1"/>
    <col min="6920" max="6920" width="16.75" style="52" bestFit="1" customWidth="1"/>
    <col min="6921" max="6921" width="15.875" style="52" bestFit="1" customWidth="1"/>
    <col min="6922" max="6922" width="18.875" style="52" bestFit="1" customWidth="1"/>
    <col min="6923" max="7164" width="9" style="52" customWidth="1"/>
    <col min="7165" max="7165" width="20.75" style="52" customWidth="1"/>
    <col min="7166" max="7171" width="14.625" style="52" customWidth="1"/>
    <col min="7172" max="7172" width="16.75" style="52" customWidth="1"/>
    <col min="7173" max="7173" width="14.625" style="52" customWidth="1"/>
    <col min="7174" max="7175" width="16.75" style="52" customWidth="1"/>
    <col min="7176" max="7176" width="16.75" style="52" bestFit="1" customWidth="1"/>
    <col min="7177" max="7177" width="15.875" style="52" bestFit="1" customWidth="1"/>
    <col min="7178" max="7178" width="18.875" style="52" bestFit="1" customWidth="1"/>
    <col min="7179" max="7420" width="9" style="52" customWidth="1"/>
    <col min="7421" max="7421" width="20.75" style="52" customWidth="1"/>
    <col min="7422" max="7427" width="14.625" style="52" customWidth="1"/>
    <col min="7428" max="7428" width="16.75" style="52" customWidth="1"/>
    <col min="7429" max="7429" width="14.625" style="52" customWidth="1"/>
    <col min="7430" max="7431" width="16.75" style="52" customWidth="1"/>
    <col min="7432" max="7432" width="16.75" style="52" bestFit="1" customWidth="1"/>
    <col min="7433" max="7433" width="15.875" style="52" bestFit="1" customWidth="1"/>
    <col min="7434" max="7434" width="18.875" style="52" bestFit="1" customWidth="1"/>
    <col min="7435" max="7676" width="9" style="52" customWidth="1"/>
    <col min="7677" max="7677" width="20.75" style="52" customWidth="1"/>
    <col min="7678" max="7683" width="14.625" style="52" customWidth="1"/>
    <col min="7684" max="7684" width="16.75" style="52" customWidth="1"/>
    <col min="7685" max="7685" width="14.625" style="52" customWidth="1"/>
    <col min="7686" max="7687" width="16.75" style="52" customWidth="1"/>
    <col min="7688" max="7688" width="16.75" style="52" bestFit="1" customWidth="1"/>
    <col min="7689" max="7689" width="15.875" style="52" bestFit="1" customWidth="1"/>
    <col min="7690" max="7690" width="18.875" style="52" bestFit="1" customWidth="1"/>
    <col min="7691" max="7932" width="9" style="52" customWidth="1"/>
    <col min="7933" max="7933" width="20.75" style="52" customWidth="1"/>
    <col min="7934" max="7939" width="14.625" style="52" customWidth="1"/>
    <col min="7940" max="7940" width="16.75" style="52" customWidth="1"/>
    <col min="7941" max="7941" width="14.625" style="52" customWidth="1"/>
    <col min="7942" max="7943" width="16.75" style="52" customWidth="1"/>
    <col min="7944" max="7944" width="16.75" style="52" bestFit="1" customWidth="1"/>
    <col min="7945" max="7945" width="15.875" style="52" bestFit="1" customWidth="1"/>
    <col min="7946" max="7946" width="18.875" style="52" bestFit="1" customWidth="1"/>
    <col min="7947" max="8188" width="9" style="52" customWidth="1"/>
    <col min="8189" max="8189" width="20.75" style="52" customWidth="1"/>
    <col min="8190" max="8195" width="14.625" style="52" customWidth="1"/>
    <col min="8196" max="8196" width="16.75" style="52" customWidth="1"/>
    <col min="8197" max="8197" width="14.625" style="52" customWidth="1"/>
    <col min="8198" max="8199" width="16.75" style="52" customWidth="1"/>
    <col min="8200" max="8200" width="16.75" style="52" bestFit="1" customWidth="1"/>
    <col min="8201" max="8201" width="15.875" style="52" bestFit="1" customWidth="1"/>
    <col min="8202" max="8202" width="18.875" style="52" bestFit="1" customWidth="1"/>
    <col min="8203" max="8444" width="9" style="52" customWidth="1"/>
    <col min="8445" max="8445" width="20.75" style="52" customWidth="1"/>
    <col min="8446" max="8451" width="14.625" style="52" customWidth="1"/>
    <col min="8452" max="8452" width="16.75" style="52" customWidth="1"/>
    <col min="8453" max="8453" width="14.625" style="52" customWidth="1"/>
    <col min="8454" max="8455" width="16.75" style="52" customWidth="1"/>
    <col min="8456" max="8456" width="16.75" style="52" bestFit="1" customWidth="1"/>
    <col min="8457" max="8457" width="15.875" style="52" bestFit="1" customWidth="1"/>
    <col min="8458" max="8458" width="18.875" style="52" bestFit="1" customWidth="1"/>
    <col min="8459" max="8700" width="9" style="52" customWidth="1"/>
    <col min="8701" max="8701" width="20.75" style="52" customWidth="1"/>
    <col min="8702" max="8707" width="14.625" style="52" customWidth="1"/>
    <col min="8708" max="8708" width="16.75" style="52" customWidth="1"/>
    <col min="8709" max="8709" width="14.625" style="52" customWidth="1"/>
    <col min="8710" max="8711" width="16.75" style="52" customWidth="1"/>
    <col min="8712" max="8712" width="16.75" style="52" bestFit="1" customWidth="1"/>
    <col min="8713" max="8713" width="15.875" style="52" bestFit="1" customWidth="1"/>
    <col min="8714" max="8714" width="18.875" style="52" bestFit="1" customWidth="1"/>
    <col min="8715" max="8956" width="9" style="52" customWidth="1"/>
    <col min="8957" max="8957" width="20.75" style="52" customWidth="1"/>
    <col min="8958" max="8963" width="14.625" style="52" customWidth="1"/>
    <col min="8964" max="8964" width="16.75" style="52" customWidth="1"/>
    <col min="8965" max="8965" width="14.625" style="52" customWidth="1"/>
    <col min="8966" max="8967" width="16.75" style="52" customWidth="1"/>
    <col min="8968" max="8968" width="16.75" style="52" bestFit="1" customWidth="1"/>
    <col min="8969" max="8969" width="15.875" style="52" bestFit="1" customWidth="1"/>
    <col min="8970" max="8970" width="18.875" style="52" bestFit="1" customWidth="1"/>
    <col min="8971" max="9212" width="9" style="52" customWidth="1"/>
    <col min="9213" max="9213" width="20.75" style="52" customWidth="1"/>
    <col min="9214" max="9219" width="14.625" style="52" customWidth="1"/>
    <col min="9220" max="9220" width="16.75" style="52" customWidth="1"/>
    <col min="9221" max="9221" width="14.625" style="52" customWidth="1"/>
    <col min="9222" max="9223" width="16.75" style="52" customWidth="1"/>
    <col min="9224" max="9224" width="16.75" style="52" bestFit="1" customWidth="1"/>
    <col min="9225" max="9225" width="15.875" style="52" bestFit="1" customWidth="1"/>
    <col min="9226" max="9226" width="18.875" style="52" bestFit="1" customWidth="1"/>
    <col min="9227" max="9468" width="9" style="52" customWidth="1"/>
    <col min="9469" max="9469" width="20.75" style="52" customWidth="1"/>
    <col min="9470" max="9475" width="14.625" style="52" customWidth="1"/>
    <col min="9476" max="9476" width="16.75" style="52" customWidth="1"/>
    <col min="9477" max="9477" width="14.625" style="52" customWidth="1"/>
    <col min="9478" max="9479" width="16.75" style="52" customWidth="1"/>
    <col min="9480" max="9480" width="16.75" style="52" bestFit="1" customWidth="1"/>
    <col min="9481" max="9481" width="15.875" style="52" bestFit="1" customWidth="1"/>
    <col min="9482" max="9482" width="18.875" style="52" bestFit="1" customWidth="1"/>
    <col min="9483" max="9724" width="9" style="52" customWidth="1"/>
    <col min="9725" max="9725" width="20.75" style="52" customWidth="1"/>
    <col min="9726" max="9731" width="14.625" style="52" customWidth="1"/>
    <col min="9732" max="9732" width="16.75" style="52" customWidth="1"/>
    <col min="9733" max="9733" width="14.625" style="52" customWidth="1"/>
    <col min="9734" max="9735" width="16.75" style="52" customWidth="1"/>
    <col min="9736" max="9736" width="16.75" style="52" bestFit="1" customWidth="1"/>
    <col min="9737" max="9737" width="15.875" style="52" bestFit="1" customWidth="1"/>
    <col min="9738" max="9738" width="18.875" style="52" bestFit="1" customWidth="1"/>
    <col min="9739" max="9980" width="9" style="52" customWidth="1"/>
    <col min="9981" max="9981" width="20.75" style="52" customWidth="1"/>
    <col min="9982" max="9987" width="14.625" style="52" customWidth="1"/>
    <col min="9988" max="9988" width="16.75" style="52" customWidth="1"/>
    <col min="9989" max="9989" width="14.625" style="52" customWidth="1"/>
    <col min="9990" max="9991" width="16.75" style="52" customWidth="1"/>
    <col min="9992" max="9992" width="16.75" style="52" bestFit="1" customWidth="1"/>
    <col min="9993" max="9993" width="15.875" style="52" bestFit="1" customWidth="1"/>
    <col min="9994" max="9994" width="18.875" style="52" bestFit="1" customWidth="1"/>
    <col min="9995" max="10236" width="9" style="52" customWidth="1"/>
    <col min="10237" max="10237" width="20.75" style="52" customWidth="1"/>
    <col min="10238" max="10243" width="14.625" style="52" customWidth="1"/>
    <col min="10244" max="10244" width="16.75" style="52" customWidth="1"/>
    <col min="10245" max="10245" width="14.625" style="52" customWidth="1"/>
    <col min="10246" max="10247" width="16.75" style="52" customWidth="1"/>
    <col min="10248" max="10248" width="16.75" style="52" bestFit="1" customWidth="1"/>
    <col min="10249" max="10249" width="15.875" style="52" bestFit="1" customWidth="1"/>
    <col min="10250" max="10250" width="18.875" style="52" bestFit="1" customWidth="1"/>
    <col min="10251" max="10492" width="9" style="52" customWidth="1"/>
    <col min="10493" max="10493" width="20.75" style="52" customWidth="1"/>
    <col min="10494" max="10499" width="14.625" style="52" customWidth="1"/>
    <col min="10500" max="10500" width="16.75" style="52" customWidth="1"/>
    <col min="10501" max="10501" width="14.625" style="52" customWidth="1"/>
    <col min="10502" max="10503" width="16.75" style="52" customWidth="1"/>
    <col min="10504" max="10504" width="16.75" style="52" bestFit="1" customWidth="1"/>
    <col min="10505" max="10505" width="15.875" style="52" bestFit="1" customWidth="1"/>
    <col min="10506" max="10506" width="18.875" style="52" bestFit="1" customWidth="1"/>
    <col min="10507" max="10748" width="9" style="52" customWidth="1"/>
    <col min="10749" max="10749" width="20.75" style="52" customWidth="1"/>
    <col min="10750" max="10755" width="14.625" style="52" customWidth="1"/>
    <col min="10756" max="10756" width="16.75" style="52" customWidth="1"/>
    <col min="10757" max="10757" width="14.625" style="52" customWidth="1"/>
    <col min="10758" max="10759" width="16.75" style="52" customWidth="1"/>
    <col min="10760" max="10760" width="16.75" style="52" bestFit="1" customWidth="1"/>
    <col min="10761" max="10761" width="15.875" style="52" bestFit="1" customWidth="1"/>
    <col min="10762" max="10762" width="18.875" style="52" bestFit="1" customWidth="1"/>
    <col min="10763" max="11004" width="9" style="52" customWidth="1"/>
    <col min="11005" max="11005" width="20.75" style="52" customWidth="1"/>
    <col min="11006" max="11011" width="14.625" style="52" customWidth="1"/>
    <col min="11012" max="11012" width="16.75" style="52" customWidth="1"/>
    <col min="11013" max="11013" width="14.625" style="52" customWidth="1"/>
    <col min="11014" max="11015" width="16.75" style="52" customWidth="1"/>
    <col min="11016" max="11016" width="16.75" style="52" bestFit="1" customWidth="1"/>
    <col min="11017" max="11017" width="15.875" style="52" bestFit="1" customWidth="1"/>
    <col min="11018" max="11018" width="18.875" style="52" bestFit="1" customWidth="1"/>
    <col min="11019" max="11260" width="9" style="52" customWidth="1"/>
    <col min="11261" max="11261" width="20.75" style="52" customWidth="1"/>
    <col min="11262" max="11267" width="14.625" style="52" customWidth="1"/>
    <col min="11268" max="11268" width="16.75" style="52" customWidth="1"/>
    <col min="11269" max="11269" width="14.625" style="52" customWidth="1"/>
    <col min="11270" max="11271" width="16.75" style="52" customWidth="1"/>
    <col min="11272" max="11272" width="16.75" style="52" bestFit="1" customWidth="1"/>
    <col min="11273" max="11273" width="15.875" style="52" bestFit="1" customWidth="1"/>
    <col min="11274" max="11274" width="18.875" style="52" bestFit="1" customWidth="1"/>
    <col min="11275" max="11516" width="9" style="52" customWidth="1"/>
    <col min="11517" max="11517" width="20.75" style="52" customWidth="1"/>
    <col min="11518" max="11523" width="14.625" style="52" customWidth="1"/>
    <col min="11524" max="11524" width="16.75" style="52" customWidth="1"/>
    <col min="11525" max="11525" width="14.625" style="52" customWidth="1"/>
    <col min="11526" max="11527" width="16.75" style="52" customWidth="1"/>
    <col min="11528" max="11528" width="16.75" style="52" bestFit="1" customWidth="1"/>
    <col min="11529" max="11529" width="15.875" style="52" bestFit="1" customWidth="1"/>
    <col min="11530" max="11530" width="18.875" style="52" bestFit="1" customWidth="1"/>
    <col min="11531" max="11772" width="9" style="52" customWidth="1"/>
    <col min="11773" max="11773" width="20.75" style="52" customWidth="1"/>
    <col min="11774" max="11779" width="14.625" style="52" customWidth="1"/>
    <col min="11780" max="11780" width="16.75" style="52" customWidth="1"/>
    <col min="11781" max="11781" width="14.625" style="52" customWidth="1"/>
    <col min="11782" max="11783" width="16.75" style="52" customWidth="1"/>
    <col min="11784" max="11784" width="16.75" style="52" bestFit="1" customWidth="1"/>
    <col min="11785" max="11785" width="15.875" style="52" bestFit="1" customWidth="1"/>
    <col min="11786" max="11786" width="18.875" style="52" bestFit="1" customWidth="1"/>
    <col min="11787" max="12028" width="9" style="52" customWidth="1"/>
    <col min="12029" max="12029" width="20.75" style="52" customWidth="1"/>
    <col min="12030" max="12035" width="14.625" style="52" customWidth="1"/>
    <col min="12036" max="12036" width="16.75" style="52" customWidth="1"/>
    <col min="12037" max="12037" width="14.625" style="52" customWidth="1"/>
    <col min="12038" max="12039" width="16.75" style="52" customWidth="1"/>
    <col min="12040" max="12040" width="16.75" style="52" bestFit="1" customWidth="1"/>
    <col min="12041" max="12041" width="15.875" style="52" bestFit="1" customWidth="1"/>
    <col min="12042" max="12042" width="18.875" style="52" bestFit="1" customWidth="1"/>
    <col min="12043" max="12284" width="9" style="52" customWidth="1"/>
    <col min="12285" max="12285" width="20.75" style="52" customWidth="1"/>
    <col min="12286" max="12291" width="14.625" style="52" customWidth="1"/>
    <col min="12292" max="12292" width="16.75" style="52" customWidth="1"/>
    <col min="12293" max="12293" width="14.625" style="52" customWidth="1"/>
    <col min="12294" max="12295" width="16.75" style="52" customWidth="1"/>
    <col min="12296" max="12296" width="16.75" style="52" bestFit="1" customWidth="1"/>
    <col min="12297" max="12297" width="15.875" style="52" bestFit="1" customWidth="1"/>
    <col min="12298" max="12298" width="18.875" style="52" bestFit="1" customWidth="1"/>
    <col min="12299" max="12540" width="9" style="52" customWidth="1"/>
    <col min="12541" max="12541" width="20.75" style="52" customWidth="1"/>
    <col min="12542" max="12547" width="14.625" style="52" customWidth="1"/>
    <col min="12548" max="12548" width="16.75" style="52" customWidth="1"/>
    <col min="12549" max="12549" width="14.625" style="52" customWidth="1"/>
    <col min="12550" max="12551" width="16.75" style="52" customWidth="1"/>
    <col min="12552" max="12552" width="16.75" style="52" bestFit="1" customWidth="1"/>
    <col min="12553" max="12553" width="15.875" style="52" bestFit="1" customWidth="1"/>
    <col min="12554" max="12554" width="18.875" style="52" bestFit="1" customWidth="1"/>
    <col min="12555" max="12796" width="9" style="52" customWidth="1"/>
    <col min="12797" max="12797" width="20.75" style="52" customWidth="1"/>
    <col min="12798" max="12803" width="14.625" style="52" customWidth="1"/>
    <col min="12804" max="12804" width="16.75" style="52" customWidth="1"/>
    <col min="12805" max="12805" width="14.625" style="52" customWidth="1"/>
    <col min="12806" max="12807" width="16.75" style="52" customWidth="1"/>
    <col min="12808" max="12808" width="16.75" style="52" bestFit="1" customWidth="1"/>
    <col min="12809" max="12809" width="15.875" style="52" bestFit="1" customWidth="1"/>
    <col min="12810" max="12810" width="18.875" style="52" bestFit="1" customWidth="1"/>
    <col min="12811" max="13052" width="9" style="52" customWidth="1"/>
    <col min="13053" max="13053" width="20.75" style="52" customWidth="1"/>
    <col min="13054" max="13059" width="14.625" style="52" customWidth="1"/>
    <col min="13060" max="13060" width="16.75" style="52" customWidth="1"/>
    <col min="13061" max="13061" width="14.625" style="52" customWidth="1"/>
    <col min="13062" max="13063" width="16.75" style="52" customWidth="1"/>
    <col min="13064" max="13064" width="16.75" style="52" bestFit="1" customWidth="1"/>
    <col min="13065" max="13065" width="15.875" style="52" bestFit="1" customWidth="1"/>
    <col min="13066" max="13066" width="18.875" style="52" bestFit="1" customWidth="1"/>
    <col min="13067" max="13308" width="9" style="52" customWidth="1"/>
    <col min="13309" max="13309" width="20.75" style="52" customWidth="1"/>
    <col min="13310" max="13315" width="14.625" style="52" customWidth="1"/>
    <col min="13316" max="13316" width="16.75" style="52" customWidth="1"/>
    <col min="13317" max="13317" width="14.625" style="52" customWidth="1"/>
    <col min="13318" max="13319" width="16.75" style="52" customWidth="1"/>
    <col min="13320" max="13320" width="16.75" style="52" bestFit="1" customWidth="1"/>
    <col min="13321" max="13321" width="15.875" style="52" bestFit="1" customWidth="1"/>
    <col min="13322" max="13322" width="18.875" style="52" bestFit="1" customWidth="1"/>
    <col min="13323" max="13564" width="9" style="52" customWidth="1"/>
    <col min="13565" max="13565" width="20.75" style="52" customWidth="1"/>
    <col min="13566" max="13571" width="14.625" style="52" customWidth="1"/>
    <col min="13572" max="13572" width="16.75" style="52" customWidth="1"/>
    <col min="13573" max="13573" width="14.625" style="52" customWidth="1"/>
    <col min="13574" max="13575" width="16.75" style="52" customWidth="1"/>
    <col min="13576" max="13576" width="16.75" style="52" bestFit="1" customWidth="1"/>
    <col min="13577" max="13577" width="15.875" style="52" bestFit="1" customWidth="1"/>
    <col min="13578" max="13578" width="18.875" style="52" bestFit="1" customWidth="1"/>
    <col min="13579" max="13820" width="9" style="52" customWidth="1"/>
    <col min="13821" max="13821" width="20.75" style="52" customWidth="1"/>
    <col min="13822" max="13827" width="14.625" style="52" customWidth="1"/>
    <col min="13828" max="13828" width="16.75" style="52" customWidth="1"/>
    <col min="13829" max="13829" width="14.625" style="52" customWidth="1"/>
    <col min="13830" max="13831" width="16.75" style="52" customWidth="1"/>
    <col min="13832" max="13832" width="16.75" style="52" bestFit="1" customWidth="1"/>
    <col min="13833" max="13833" width="15.875" style="52" bestFit="1" customWidth="1"/>
    <col min="13834" max="13834" width="18.875" style="52" bestFit="1" customWidth="1"/>
    <col min="13835" max="14076" width="9" style="52" customWidth="1"/>
    <col min="14077" max="14077" width="20.75" style="52" customWidth="1"/>
    <col min="14078" max="14083" width="14.625" style="52" customWidth="1"/>
    <col min="14084" max="14084" width="16.75" style="52" customWidth="1"/>
    <col min="14085" max="14085" width="14.625" style="52" customWidth="1"/>
    <col min="14086" max="14087" width="16.75" style="52" customWidth="1"/>
    <col min="14088" max="14088" width="16.75" style="52" bestFit="1" customWidth="1"/>
    <col min="14089" max="14089" width="15.875" style="52" bestFit="1" customWidth="1"/>
    <col min="14090" max="14090" width="18.875" style="52" bestFit="1" customWidth="1"/>
    <col min="14091" max="14332" width="9" style="52" customWidth="1"/>
    <col min="14333" max="14333" width="20.75" style="52" customWidth="1"/>
    <col min="14334" max="14339" width="14.625" style="52" customWidth="1"/>
    <col min="14340" max="14340" width="16.75" style="52" customWidth="1"/>
    <col min="14341" max="14341" width="14.625" style="52" customWidth="1"/>
    <col min="14342" max="14343" width="16.75" style="52" customWidth="1"/>
    <col min="14344" max="14344" width="16.75" style="52" bestFit="1" customWidth="1"/>
    <col min="14345" max="14345" width="15.875" style="52" bestFit="1" customWidth="1"/>
    <col min="14346" max="14346" width="18.875" style="52" bestFit="1" customWidth="1"/>
    <col min="14347" max="14588" width="9" style="52" customWidth="1"/>
    <col min="14589" max="14589" width="20.75" style="52" customWidth="1"/>
    <col min="14590" max="14595" width="14.625" style="52" customWidth="1"/>
    <col min="14596" max="14596" width="16.75" style="52" customWidth="1"/>
    <col min="14597" max="14597" width="14.625" style="52" customWidth="1"/>
    <col min="14598" max="14599" width="16.75" style="52" customWidth="1"/>
    <col min="14600" max="14600" width="16.75" style="52" bestFit="1" customWidth="1"/>
    <col min="14601" max="14601" width="15.875" style="52" bestFit="1" customWidth="1"/>
    <col min="14602" max="14602" width="18.875" style="52" bestFit="1" customWidth="1"/>
    <col min="14603" max="14844" width="9" style="52" customWidth="1"/>
    <col min="14845" max="14845" width="20.75" style="52" customWidth="1"/>
    <col min="14846" max="14851" width="14.625" style="52" customWidth="1"/>
    <col min="14852" max="14852" width="16.75" style="52" customWidth="1"/>
    <col min="14853" max="14853" width="14.625" style="52" customWidth="1"/>
    <col min="14854" max="14855" width="16.75" style="52" customWidth="1"/>
    <col min="14856" max="14856" width="16.75" style="52" bestFit="1" customWidth="1"/>
    <col min="14857" max="14857" width="15.875" style="52" bestFit="1" customWidth="1"/>
    <col min="14858" max="14858" width="18.875" style="52" bestFit="1" customWidth="1"/>
    <col min="14859" max="15100" width="9" style="52" customWidth="1"/>
    <col min="15101" max="15101" width="20.75" style="52" customWidth="1"/>
    <col min="15102" max="15107" width="14.625" style="52" customWidth="1"/>
    <col min="15108" max="15108" width="16.75" style="52" customWidth="1"/>
    <col min="15109" max="15109" width="14.625" style="52" customWidth="1"/>
    <col min="15110" max="15111" width="16.75" style="52" customWidth="1"/>
    <col min="15112" max="15112" width="16.75" style="52" bestFit="1" customWidth="1"/>
    <col min="15113" max="15113" width="15.875" style="52" bestFit="1" customWidth="1"/>
    <col min="15114" max="15114" width="18.875" style="52" bestFit="1" customWidth="1"/>
    <col min="15115" max="15356" width="9" style="52" customWidth="1"/>
    <col min="15357" max="15357" width="20.75" style="52" customWidth="1"/>
    <col min="15358" max="15363" width="14.625" style="52" customWidth="1"/>
    <col min="15364" max="15364" width="16.75" style="52" customWidth="1"/>
    <col min="15365" max="15365" width="14.625" style="52" customWidth="1"/>
    <col min="15366" max="15367" width="16.75" style="52" customWidth="1"/>
    <col min="15368" max="15368" width="16.75" style="52" bestFit="1" customWidth="1"/>
    <col min="15369" max="15369" width="15.875" style="52" bestFit="1" customWidth="1"/>
    <col min="15370" max="15370" width="18.875" style="52" bestFit="1" customWidth="1"/>
    <col min="15371" max="15612" width="9" style="52" customWidth="1"/>
    <col min="15613" max="15613" width="20.75" style="52" customWidth="1"/>
    <col min="15614" max="15619" width="14.625" style="52" customWidth="1"/>
    <col min="15620" max="15620" width="16.75" style="52" customWidth="1"/>
    <col min="15621" max="15621" width="14.625" style="52" customWidth="1"/>
    <col min="15622" max="15623" width="16.75" style="52" customWidth="1"/>
    <col min="15624" max="15624" width="16.75" style="52" bestFit="1" customWidth="1"/>
    <col min="15625" max="15625" width="15.875" style="52" bestFit="1" customWidth="1"/>
    <col min="15626" max="15626" width="18.875" style="52" bestFit="1" customWidth="1"/>
    <col min="15627" max="15868" width="9" style="52" customWidth="1"/>
    <col min="15869" max="15869" width="20.75" style="52" customWidth="1"/>
    <col min="15870" max="15875" width="14.625" style="52" customWidth="1"/>
    <col min="15876" max="15876" width="16.75" style="52" customWidth="1"/>
    <col min="15877" max="15877" width="14.625" style="52" customWidth="1"/>
    <col min="15878" max="15879" width="16.75" style="52" customWidth="1"/>
    <col min="15880" max="15880" width="16.75" style="52" bestFit="1" customWidth="1"/>
    <col min="15881" max="15881" width="15.875" style="52" bestFit="1" customWidth="1"/>
    <col min="15882" max="15882" width="18.875" style="52" bestFit="1" customWidth="1"/>
    <col min="15883" max="16124" width="9" style="52" customWidth="1"/>
    <col min="16125" max="16125" width="20.75" style="52" customWidth="1"/>
    <col min="16126" max="16131" width="14.625" style="52" customWidth="1"/>
    <col min="16132" max="16132" width="16.75" style="52" customWidth="1"/>
    <col min="16133" max="16133" width="14.625" style="52" customWidth="1"/>
    <col min="16134" max="16135" width="16.75" style="52" customWidth="1"/>
    <col min="16136" max="16136" width="16.75" style="52" bestFit="1" customWidth="1"/>
    <col min="16137" max="16137" width="15.875" style="52" bestFit="1" customWidth="1"/>
    <col min="16138" max="16138" width="18.875" style="52" bestFit="1" customWidth="1"/>
    <col min="16139" max="16384" width="9" style="52" customWidth="1"/>
  </cols>
  <sheetData>
    <row r="1" spans="1:13" ht="14.25">
      <c r="A1" s="1" t="s">
        <v>170</v>
      </c>
      <c r="B1" s="57"/>
      <c r="C1" s="57"/>
      <c r="D1" s="57"/>
      <c r="E1" s="57"/>
      <c r="F1" s="57"/>
      <c r="H1" s="57"/>
      <c r="J1" s="57"/>
    </row>
    <row r="2" spans="1:13" s="13" customFormat="1" ht="14.25">
      <c r="A2" s="2"/>
      <c r="B2" s="2"/>
      <c r="C2" s="2"/>
      <c r="D2" s="2"/>
      <c r="F2" s="64"/>
      <c r="G2" s="44"/>
      <c r="H2" s="64"/>
      <c r="I2" s="44"/>
      <c r="J2" s="64"/>
      <c r="K2" s="44" t="s">
        <v>4</v>
      </c>
    </row>
    <row r="3" spans="1:13" ht="14.25" customHeight="1">
      <c r="A3" s="54" t="s">
        <v>11</v>
      </c>
      <c r="B3" s="58" t="s">
        <v>159</v>
      </c>
      <c r="C3" s="58"/>
      <c r="D3" s="58" t="s">
        <v>163</v>
      </c>
      <c r="E3" s="63"/>
      <c r="F3" s="58" t="s">
        <v>9</v>
      </c>
      <c r="G3" s="63"/>
      <c r="H3" s="58" t="s">
        <v>99</v>
      </c>
      <c r="I3" s="63"/>
      <c r="J3" s="58" t="s">
        <v>187</v>
      </c>
      <c r="K3" s="63"/>
    </row>
    <row r="4" spans="1:13" ht="14.25" customHeight="1">
      <c r="A4" s="55"/>
      <c r="B4" s="59" t="s">
        <v>73</v>
      </c>
      <c r="C4" s="59" t="s">
        <v>75</v>
      </c>
      <c r="D4" s="59" t="s">
        <v>73</v>
      </c>
      <c r="E4" s="59" t="s">
        <v>75</v>
      </c>
      <c r="F4" s="59" t="s">
        <v>73</v>
      </c>
      <c r="G4" s="66" t="s">
        <v>75</v>
      </c>
      <c r="H4" s="59" t="s">
        <v>73</v>
      </c>
      <c r="I4" s="66" t="s">
        <v>75</v>
      </c>
      <c r="J4" s="59" t="s">
        <v>73</v>
      </c>
      <c r="K4" s="66" t="s">
        <v>75</v>
      </c>
    </row>
    <row r="5" spans="1:13" ht="27" customHeight="1">
      <c r="A5" s="5" t="s">
        <v>76</v>
      </c>
      <c r="B5" s="60">
        <v>54045837</v>
      </c>
      <c r="C5" s="60">
        <v>51303640</v>
      </c>
      <c r="D5" s="60">
        <v>55572588</v>
      </c>
      <c r="E5" s="60">
        <v>51835819</v>
      </c>
      <c r="F5" s="60">
        <v>56896940</v>
      </c>
      <c r="G5" s="60">
        <v>52292497</v>
      </c>
      <c r="H5" s="60">
        <v>56614565</v>
      </c>
      <c r="I5" s="60">
        <v>53493725</v>
      </c>
      <c r="J5" s="67">
        <v>55997738</v>
      </c>
      <c r="K5" s="67">
        <v>52873246</v>
      </c>
      <c r="L5" s="69"/>
      <c r="M5" s="69"/>
    </row>
    <row r="6" spans="1:13" ht="27" customHeight="1">
      <c r="A6" s="7" t="s">
        <v>59</v>
      </c>
      <c r="B6" s="18">
        <v>22423782</v>
      </c>
      <c r="C6" s="18">
        <v>21488501</v>
      </c>
      <c r="D6" s="18">
        <v>23458624</v>
      </c>
      <c r="E6" s="18">
        <v>21824103</v>
      </c>
      <c r="F6" s="18">
        <v>23704527</v>
      </c>
      <c r="G6" s="18">
        <v>21690006</v>
      </c>
      <c r="H6" s="18">
        <v>23953392</v>
      </c>
      <c r="I6" s="18">
        <v>22427183</v>
      </c>
      <c r="J6" s="68">
        <v>23066286</v>
      </c>
      <c r="K6" s="68">
        <v>21932348</v>
      </c>
    </row>
    <row r="7" spans="1:13" ht="27" customHeight="1">
      <c r="A7" s="7" t="s">
        <v>52</v>
      </c>
      <c r="B7" s="18">
        <v>1599116</v>
      </c>
      <c r="C7" s="18">
        <v>1003949</v>
      </c>
      <c r="D7" s="18">
        <v>1547979</v>
      </c>
      <c r="E7" s="18">
        <v>898412</v>
      </c>
      <c r="F7" s="18">
        <v>1459269</v>
      </c>
      <c r="G7" s="18">
        <v>738923</v>
      </c>
      <c r="H7" s="18">
        <v>1538653</v>
      </c>
      <c r="I7" s="18">
        <v>921258</v>
      </c>
      <c r="J7" s="68">
        <v>1360272</v>
      </c>
      <c r="K7" s="68">
        <v>672734</v>
      </c>
    </row>
    <row r="8" spans="1:13" ht="27" customHeight="1">
      <c r="A8" s="7" t="s">
        <v>69</v>
      </c>
      <c r="B8" s="18">
        <v>176396</v>
      </c>
      <c r="C8" s="18">
        <v>162478</v>
      </c>
      <c r="D8" s="18">
        <v>654696</v>
      </c>
      <c r="E8" s="18">
        <v>637072</v>
      </c>
      <c r="F8" s="18">
        <v>819058</v>
      </c>
      <c r="G8" s="18">
        <v>770862</v>
      </c>
      <c r="H8" s="18">
        <v>225434</v>
      </c>
      <c r="I8" s="18">
        <v>179528</v>
      </c>
      <c r="J8" s="68">
        <v>139766</v>
      </c>
      <c r="K8" s="68">
        <v>105197</v>
      </c>
    </row>
    <row r="9" spans="1:13" ht="27" customHeight="1">
      <c r="A9" s="7" t="s">
        <v>33</v>
      </c>
      <c r="B9" s="18">
        <v>882461</v>
      </c>
      <c r="C9" s="18">
        <v>847422</v>
      </c>
      <c r="D9" s="18">
        <v>761078</v>
      </c>
      <c r="E9" s="18">
        <v>726706</v>
      </c>
      <c r="F9" s="18">
        <v>777415</v>
      </c>
      <c r="G9" s="18">
        <v>749751</v>
      </c>
      <c r="H9" s="18">
        <v>0</v>
      </c>
      <c r="I9" s="18">
        <v>0</v>
      </c>
      <c r="J9" s="68">
        <v>0</v>
      </c>
      <c r="K9" s="68">
        <v>0</v>
      </c>
    </row>
    <row r="10" spans="1:13" ht="27" customHeight="1">
      <c r="A10" s="8" t="s">
        <v>74</v>
      </c>
      <c r="B10" s="18">
        <v>219539</v>
      </c>
      <c r="C10" s="18">
        <v>90229</v>
      </c>
      <c r="D10" s="18">
        <v>226088</v>
      </c>
      <c r="E10" s="18">
        <v>131612</v>
      </c>
      <c r="F10" s="18">
        <v>257387</v>
      </c>
      <c r="G10" s="18">
        <v>117343</v>
      </c>
      <c r="H10" s="18">
        <v>277036</v>
      </c>
      <c r="I10" s="18">
        <v>195661</v>
      </c>
      <c r="J10" s="68">
        <v>188541</v>
      </c>
      <c r="K10" s="68">
        <v>82533</v>
      </c>
    </row>
    <row r="11" spans="1:13" ht="27" customHeight="1">
      <c r="A11" s="7" t="s">
        <v>45</v>
      </c>
      <c r="B11" s="18">
        <v>170044</v>
      </c>
      <c r="C11" s="18">
        <v>170044</v>
      </c>
      <c r="D11" s="18">
        <v>198789</v>
      </c>
      <c r="E11" s="18">
        <v>198789</v>
      </c>
      <c r="F11" s="18">
        <v>208583</v>
      </c>
      <c r="G11" s="18">
        <v>208583</v>
      </c>
      <c r="H11" s="18">
        <v>214657</v>
      </c>
      <c r="I11" s="18">
        <v>214657</v>
      </c>
      <c r="J11" s="68">
        <v>214157</v>
      </c>
      <c r="K11" s="68">
        <v>214157</v>
      </c>
    </row>
    <row r="12" spans="1:13" ht="27" customHeight="1">
      <c r="A12" s="7" t="s">
        <v>79</v>
      </c>
      <c r="B12" s="18">
        <v>24920686</v>
      </c>
      <c r="C12" s="18">
        <v>23904840</v>
      </c>
      <c r="D12" s="18">
        <v>25025643</v>
      </c>
      <c r="E12" s="18">
        <v>23761126</v>
      </c>
      <c r="F12" s="18">
        <v>25760584</v>
      </c>
      <c r="G12" s="18">
        <v>24162323</v>
      </c>
      <c r="H12" s="18">
        <v>26384446</v>
      </c>
      <c r="I12" s="18">
        <v>25599957</v>
      </c>
      <c r="J12" s="68">
        <v>26501754</v>
      </c>
      <c r="K12" s="68">
        <v>25390305</v>
      </c>
    </row>
    <row r="13" spans="1:13" ht="27" customHeight="1">
      <c r="A13" s="7" t="s">
        <v>46</v>
      </c>
      <c r="B13" s="18">
        <v>51127</v>
      </c>
      <c r="C13" s="18">
        <v>44638</v>
      </c>
      <c r="D13" s="18">
        <v>59840</v>
      </c>
      <c r="E13" s="18">
        <v>43388</v>
      </c>
      <c r="F13" s="18">
        <v>76402</v>
      </c>
      <c r="G13" s="18">
        <v>53422</v>
      </c>
      <c r="H13" s="18">
        <v>89440</v>
      </c>
      <c r="I13" s="18">
        <v>63847</v>
      </c>
      <c r="J13" s="68">
        <v>99370</v>
      </c>
      <c r="K13" s="68">
        <v>71585</v>
      </c>
    </row>
    <row r="14" spans="1:13" ht="27" customHeight="1">
      <c r="A14" s="7" t="s">
        <v>21</v>
      </c>
      <c r="B14" s="18">
        <v>3592463</v>
      </c>
      <c r="C14" s="18">
        <v>3589810</v>
      </c>
      <c r="D14" s="18">
        <v>3620374</v>
      </c>
      <c r="E14" s="18">
        <v>3613543</v>
      </c>
      <c r="F14" s="18">
        <v>3804938</v>
      </c>
      <c r="G14" s="18">
        <v>3799700</v>
      </c>
      <c r="H14" s="18">
        <v>3893911</v>
      </c>
      <c r="I14" s="18">
        <v>3889613</v>
      </c>
      <c r="J14" s="68">
        <v>4382762</v>
      </c>
      <c r="K14" s="68">
        <v>4376171</v>
      </c>
    </row>
    <row r="15" spans="1:13" s="53" customFormat="1" ht="27" customHeight="1">
      <c r="A15" s="11" t="s">
        <v>160</v>
      </c>
      <c r="B15" s="61">
        <v>10223</v>
      </c>
      <c r="C15" s="61">
        <v>1730</v>
      </c>
      <c r="D15" s="61">
        <v>19478</v>
      </c>
      <c r="E15" s="61">
        <v>1068</v>
      </c>
      <c r="F15" s="61">
        <v>28777</v>
      </c>
      <c r="G15" s="61">
        <v>1585</v>
      </c>
      <c r="H15" s="61">
        <v>37596</v>
      </c>
      <c r="I15" s="61">
        <v>2022</v>
      </c>
      <c r="J15" s="61">
        <v>44831</v>
      </c>
      <c r="K15" s="61">
        <v>28215</v>
      </c>
    </row>
    <row r="16" spans="1:13" s="13" customFormat="1">
      <c r="B16" s="62"/>
      <c r="C16" s="62"/>
      <c r="D16" s="62"/>
      <c r="F16" s="65"/>
      <c r="G16" s="51"/>
      <c r="H16" s="65"/>
      <c r="I16" s="51"/>
      <c r="J16" s="65"/>
      <c r="K16" s="51" t="s">
        <v>72</v>
      </c>
    </row>
    <row r="17" spans="1:10" s="13" customFormat="1">
      <c r="A17" s="56" t="s">
        <v>64</v>
      </c>
      <c r="B17" s="62"/>
      <c r="C17" s="62"/>
      <c r="D17" s="62"/>
      <c r="E17" s="62"/>
      <c r="F17" s="62"/>
      <c r="H17" s="62"/>
      <c r="J17" s="62"/>
    </row>
  </sheetData>
  <mergeCells count="6">
    <mergeCell ref="B3:C3"/>
    <mergeCell ref="D3:E3"/>
    <mergeCell ref="F3:G3"/>
    <mergeCell ref="H3:I3"/>
    <mergeCell ref="J3:K3"/>
    <mergeCell ref="A3:A4"/>
  </mergeCells>
  <phoneticPr fontId="3"/>
  <pageMargins left="0.7" right="0.7" top="0.75" bottom="0.75" header="0.3" footer="0.3"/>
  <pageSetup paperSize="9" scale="88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L9"/>
  <sheetViews>
    <sheetView zoomScale="90" zoomScaleNormal="90" workbookViewId="0"/>
  </sheetViews>
  <sheetFormatPr defaultRowHeight="13.5"/>
  <cols>
    <col min="1" max="1" width="7.5" style="70" customWidth="1"/>
    <col min="2" max="2" width="15.625" style="70" customWidth="1"/>
    <col min="3" max="4" width="11" style="70" bestFit="1" customWidth="1"/>
    <col min="5" max="6" width="11.125" style="70" bestFit="1" customWidth="1"/>
    <col min="7" max="7" width="10.5" style="70" customWidth="1"/>
    <col min="8" max="8" width="10.375" style="70" customWidth="1"/>
    <col min="9" max="9" width="10.5" style="70" customWidth="1"/>
    <col min="10" max="12" width="10.375" style="70" customWidth="1"/>
    <col min="13" max="16384" width="9" style="70" customWidth="1"/>
  </cols>
  <sheetData>
    <row r="1" spans="1:12" ht="14.25">
      <c r="A1" s="72" t="s">
        <v>176</v>
      </c>
      <c r="B1" s="73"/>
      <c r="C1" s="73"/>
      <c r="D1" s="73"/>
      <c r="E1" s="73"/>
      <c r="F1" s="73"/>
      <c r="G1" s="93"/>
      <c r="H1" s="93"/>
      <c r="I1" s="93"/>
      <c r="J1" s="93"/>
    </row>
    <row r="2" spans="1:12" ht="14.25">
      <c r="A2" s="73"/>
      <c r="B2" s="73"/>
      <c r="C2" s="73"/>
      <c r="D2" s="73"/>
      <c r="E2" s="73"/>
      <c r="F2" s="93"/>
      <c r="G2" s="93"/>
      <c r="H2" s="95"/>
      <c r="I2" s="93"/>
      <c r="L2" s="95" t="s">
        <v>80</v>
      </c>
    </row>
    <row r="3" spans="1:12" ht="24" customHeight="1">
      <c r="A3" s="74" t="s">
        <v>11</v>
      </c>
      <c r="B3" s="80"/>
      <c r="C3" s="86" t="s">
        <v>155</v>
      </c>
      <c r="D3" s="91"/>
      <c r="E3" s="86" t="s">
        <v>164</v>
      </c>
      <c r="F3" s="94"/>
      <c r="G3" s="86" t="s">
        <v>166</v>
      </c>
      <c r="H3" s="94"/>
      <c r="I3" s="86" t="s">
        <v>171</v>
      </c>
      <c r="J3" s="94"/>
      <c r="K3" s="86" t="s">
        <v>47</v>
      </c>
      <c r="L3" s="94"/>
    </row>
    <row r="4" spans="1:12" ht="24" customHeight="1">
      <c r="A4" s="75"/>
      <c r="B4" s="81"/>
      <c r="C4" s="87" t="s">
        <v>82</v>
      </c>
      <c r="D4" s="92" t="s">
        <v>22</v>
      </c>
      <c r="E4" s="87" t="s">
        <v>82</v>
      </c>
      <c r="F4" s="87" t="s">
        <v>22</v>
      </c>
      <c r="G4" s="87" t="s">
        <v>82</v>
      </c>
      <c r="H4" s="87" t="s">
        <v>22</v>
      </c>
      <c r="I4" s="87" t="s">
        <v>82</v>
      </c>
      <c r="J4" s="87" t="s">
        <v>22</v>
      </c>
      <c r="K4" s="87" t="s">
        <v>82</v>
      </c>
      <c r="L4" s="87" t="s">
        <v>22</v>
      </c>
    </row>
    <row r="5" spans="1:12" ht="48.75" customHeight="1">
      <c r="A5" s="76" t="s">
        <v>83</v>
      </c>
      <c r="B5" s="82" t="s">
        <v>84</v>
      </c>
      <c r="C5" s="88">
        <v>6529688</v>
      </c>
      <c r="D5" s="88">
        <v>5487719</v>
      </c>
      <c r="E5" s="88">
        <v>6616634</v>
      </c>
      <c r="F5" s="88">
        <v>5674491</v>
      </c>
      <c r="G5" s="88">
        <v>6650479</v>
      </c>
      <c r="H5" s="88">
        <v>5691177</v>
      </c>
      <c r="I5" s="33">
        <v>6701933</v>
      </c>
      <c r="J5" s="33">
        <v>5889145</v>
      </c>
      <c r="K5" s="96">
        <v>6639797</v>
      </c>
      <c r="L5" s="96">
        <v>5872086</v>
      </c>
    </row>
    <row r="6" spans="1:12" ht="48.75" customHeight="1">
      <c r="A6" s="77"/>
      <c r="B6" s="83" t="s">
        <v>85</v>
      </c>
      <c r="C6" s="89">
        <v>1952874</v>
      </c>
      <c r="D6" s="89">
        <v>4154755</v>
      </c>
      <c r="E6" s="89">
        <v>1804786</v>
      </c>
      <c r="F6" s="89">
        <v>4107093</v>
      </c>
      <c r="G6" s="89">
        <v>3020897</v>
      </c>
      <c r="H6" s="89">
        <v>5407931</v>
      </c>
      <c r="I6" s="33">
        <v>1765893</v>
      </c>
      <c r="J6" s="33">
        <v>4167994</v>
      </c>
      <c r="K6" s="97">
        <v>2061891</v>
      </c>
      <c r="L6" s="97">
        <v>4435497</v>
      </c>
    </row>
    <row r="7" spans="1:12" s="71" customFormat="1" ht="50.1" customHeight="1">
      <c r="A7" s="78" t="s">
        <v>151</v>
      </c>
      <c r="B7" s="84" t="s">
        <v>77</v>
      </c>
      <c r="C7" s="89">
        <v>9055881</v>
      </c>
      <c r="D7" s="48">
        <v>8672638</v>
      </c>
      <c r="E7" s="89">
        <v>8876786</v>
      </c>
      <c r="F7" s="48">
        <v>8474767</v>
      </c>
      <c r="G7" s="48">
        <v>9001411</v>
      </c>
      <c r="H7" s="68">
        <v>8617331</v>
      </c>
      <c r="I7" s="68">
        <v>9462513</v>
      </c>
      <c r="J7" s="68">
        <v>9018221</v>
      </c>
      <c r="K7" s="98">
        <v>9580094</v>
      </c>
      <c r="L7" s="98">
        <v>9130907</v>
      </c>
    </row>
    <row r="8" spans="1:12" s="71" customFormat="1" ht="56.25" customHeight="1">
      <c r="A8" s="79"/>
      <c r="B8" s="85" t="s">
        <v>85</v>
      </c>
      <c r="C8" s="90">
        <v>5431187</v>
      </c>
      <c r="D8" s="90">
        <v>9486424</v>
      </c>
      <c r="E8" s="90">
        <v>5525753</v>
      </c>
      <c r="F8" s="90">
        <v>9616796</v>
      </c>
      <c r="G8" s="90">
        <v>4736356</v>
      </c>
      <c r="H8" s="90">
        <v>8904937</v>
      </c>
      <c r="I8" s="90">
        <v>5722239</v>
      </c>
      <c r="J8" s="90">
        <v>9727023</v>
      </c>
      <c r="K8" s="90">
        <v>5150795</v>
      </c>
      <c r="L8" s="90">
        <v>9183196</v>
      </c>
    </row>
    <row r="9" spans="1:12">
      <c r="L9" s="48" t="s">
        <v>165</v>
      </c>
    </row>
  </sheetData>
  <mergeCells count="8">
    <mergeCell ref="C3:D3"/>
    <mergeCell ref="E3:F3"/>
    <mergeCell ref="G3:H3"/>
    <mergeCell ref="I3:J3"/>
    <mergeCell ref="K3:L3"/>
    <mergeCell ref="A3:B4"/>
    <mergeCell ref="A5:A6"/>
    <mergeCell ref="A7:A8"/>
  </mergeCells>
  <phoneticPr fontId="3"/>
  <pageMargins left="0.70866141732283472" right="0.70866141732283472" top="0.74803149606299213" bottom="0.74803149606299213" header="0.31496062992125984" footer="0.31496062992125984"/>
  <pageSetup paperSize="9" fitToWidth="1" fitToHeight="0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H20"/>
  <sheetViews>
    <sheetView zoomScale="85" zoomScaleNormal="85" workbookViewId="0"/>
  </sheetViews>
  <sheetFormatPr defaultRowHeight="13.5"/>
  <cols>
    <col min="1" max="1" width="15.625" customWidth="1"/>
    <col min="2" max="2" width="14.875" customWidth="1"/>
    <col min="3" max="6" width="16.75" customWidth="1"/>
    <col min="7" max="7" width="10.625" bestFit="1" customWidth="1"/>
  </cols>
  <sheetData>
    <row r="1" spans="1:8" ht="14.25">
      <c r="A1" s="99" t="s">
        <v>177</v>
      </c>
      <c r="B1" s="57"/>
      <c r="C1" s="57"/>
      <c r="D1" s="57"/>
      <c r="E1" s="57"/>
      <c r="F1" s="57"/>
      <c r="G1" s="57"/>
      <c r="H1" s="57"/>
    </row>
    <row r="2" spans="1:8" ht="14.25">
      <c r="A2" s="57"/>
      <c r="B2" s="57"/>
      <c r="C2" s="57"/>
      <c r="D2" s="57"/>
      <c r="E2" s="57"/>
      <c r="F2" s="57"/>
      <c r="G2" s="57"/>
      <c r="H2" s="51" t="s">
        <v>80</v>
      </c>
    </row>
    <row r="3" spans="1:8" ht="13.5" customHeight="1">
      <c r="A3" s="100" t="s">
        <v>7</v>
      </c>
      <c r="B3" s="106" t="s">
        <v>29</v>
      </c>
      <c r="C3" s="106" t="s">
        <v>172</v>
      </c>
      <c r="D3" s="106" t="s">
        <v>78</v>
      </c>
      <c r="E3" s="106" t="s">
        <v>188</v>
      </c>
      <c r="F3" s="115" t="s">
        <v>189</v>
      </c>
      <c r="G3" s="119"/>
      <c r="H3" s="121"/>
    </row>
    <row r="4" spans="1:8" ht="40.5">
      <c r="A4" s="55"/>
      <c r="B4" s="107"/>
      <c r="C4" s="107"/>
      <c r="D4" s="107"/>
      <c r="E4" s="112"/>
      <c r="F4" s="116" t="s">
        <v>149</v>
      </c>
      <c r="G4" s="116" t="s">
        <v>3</v>
      </c>
      <c r="H4" s="66" t="s">
        <v>8</v>
      </c>
    </row>
    <row r="5" spans="1:8" ht="21.75" customHeight="1">
      <c r="A5" s="101" t="s">
        <v>86</v>
      </c>
      <c r="B5" s="108">
        <v>151415354</v>
      </c>
      <c r="C5" s="111">
        <v>134123623</v>
      </c>
      <c r="D5" s="111">
        <v>135703155</v>
      </c>
      <c r="E5" s="111">
        <v>122062643</v>
      </c>
      <c r="F5" s="117">
        <v>126380048</v>
      </c>
      <c r="G5" s="120">
        <v>100</v>
      </c>
      <c r="H5" s="37">
        <v>3.5</v>
      </c>
    </row>
    <row r="6" spans="1:8" ht="21.75" customHeight="1">
      <c r="A6" s="102"/>
      <c r="B6" s="109"/>
      <c r="C6" s="109"/>
      <c r="D6" s="109"/>
      <c r="F6" s="118"/>
      <c r="G6" s="40"/>
      <c r="H6" s="122"/>
    </row>
    <row r="7" spans="1:8" ht="30" customHeight="1">
      <c r="A7" s="103" t="s">
        <v>87</v>
      </c>
      <c r="B7" s="109">
        <v>17977168</v>
      </c>
      <c r="C7" s="109">
        <v>17975096</v>
      </c>
      <c r="D7" s="109">
        <v>18046247</v>
      </c>
      <c r="E7" s="113">
        <v>18631122</v>
      </c>
      <c r="F7" s="113">
        <v>19698409</v>
      </c>
      <c r="G7" s="38">
        <v>15.6</v>
      </c>
      <c r="H7" s="41">
        <v>5.7</v>
      </c>
    </row>
    <row r="8" spans="1:8" ht="30" customHeight="1">
      <c r="A8" s="103" t="s">
        <v>88</v>
      </c>
      <c r="B8" s="109">
        <v>16040760</v>
      </c>
      <c r="C8" s="109">
        <v>17455931</v>
      </c>
      <c r="D8" s="109">
        <v>18502175</v>
      </c>
      <c r="E8" s="113">
        <v>17380808</v>
      </c>
      <c r="F8" s="113">
        <v>17984983</v>
      </c>
      <c r="G8" s="38">
        <v>14.2</v>
      </c>
      <c r="H8" s="122">
        <v>3.5</v>
      </c>
    </row>
    <row r="9" spans="1:8" ht="30" customHeight="1">
      <c r="A9" s="103" t="s">
        <v>89</v>
      </c>
      <c r="B9" s="109">
        <v>457285</v>
      </c>
      <c r="C9" s="109">
        <v>438155</v>
      </c>
      <c r="D9" s="109">
        <v>462726</v>
      </c>
      <c r="E9" s="113">
        <v>462701</v>
      </c>
      <c r="F9" s="113">
        <v>469906</v>
      </c>
      <c r="G9" s="38">
        <v>0.4</v>
      </c>
      <c r="H9" s="122">
        <v>1.5</v>
      </c>
    </row>
    <row r="10" spans="1:8" ht="30" customHeight="1">
      <c r="A10" s="103" t="s">
        <v>90</v>
      </c>
      <c r="B10" s="109">
        <v>32821212</v>
      </c>
      <c r="C10" s="109">
        <v>33643795</v>
      </c>
      <c r="D10" s="109">
        <v>34338038</v>
      </c>
      <c r="E10" s="113">
        <v>35776557</v>
      </c>
      <c r="F10" s="113">
        <v>38002163</v>
      </c>
      <c r="G10" s="38">
        <v>30.1</v>
      </c>
      <c r="H10" s="49">
        <v>6.2</v>
      </c>
    </row>
    <row r="11" spans="1:8" ht="30" customHeight="1">
      <c r="A11" s="103" t="s">
        <v>92</v>
      </c>
      <c r="B11" s="109">
        <v>35956792</v>
      </c>
      <c r="C11" s="109">
        <v>15517911</v>
      </c>
      <c r="D11" s="109">
        <v>12563571</v>
      </c>
      <c r="E11" s="113">
        <v>12772048</v>
      </c>
      <c r="F11" s="113">
        <v>11073939</v>
      </c>
      <c r="G11" s="38">
        <v>8.8000000000000007</v>
      </c>
      <c r="H11" s="122">
        <v>-13</v>
      </c>
    </row>
    <row r="12" spans="1:8" ht="30" customHeight="1">
      <c r="A12" s="103" t="s">
        <v>93</v>
      </c>
      <c r="B12" s="109">
        <v>1769910</v>
      </c>
      <c r="C12" s="109">
        <v>2251166</v>
      </c>
      <c r="D12" s="109">
        <v>3665163</v>
      </c>
      <c r="E12" s="113">
        <v>2524280</v>
      </c>
      <c r="F12" s="113">
        <v>1662232</v>
      </c>
      <c r="G12" s="38">
        <v>1.3</v>
      </c>
      <c r="H12" s="122">
        <v>-34.200000000000003</v>
      </c>
    </row>
    <row r="13" spans="1:8" ht="30" customHeight="1">
      <c r="A13" s="104" t="s">
        <v>91</v>
      </c>
      <c r="B13" s="18">
        <v>4700</v>
      </c>
      <c r="C13" s="18">
        <v>1200</v>
      </c>
      <c r="D13" s="18">
        <v>0</v>
      </c>
      <c r="E13" s="33">
        <v>0</v>
      </c>
      <c r="F13" s="33">
        <v>0</v>
      </c>
      <c r="G13" s="18">
        <v>0</v>
      </c>
      <c r="H13" s="18">
        <v>0</v>
      </c>
    </row>
    <row r="14" spans="1:8" ht="30" customHeight="1">
      <c r="A14" s="103" t="s">
        <v>94</v>
      </c>
      <c r="B14" s="109">
        <v>105600</v>
      </c>
      <c r="C14" s="109">
        <v>117900</v>
      </c>
      <c r="D14" s="109">
        <v>126800</v>
      </c>
      <c r="E14" s="113">
        <v>141000</v>
      </c>
      <c r="F14" s="113">
        <v>147600</v>
      </c>
      <c r="G14" s="38">
        <v>0.1</v>
      </c>
      <c r="H14" s="122">
        <v>4.7</v>
      </c>
    </row>
    <row r="15" spans="1:8" ht="30" customHeight="1">
      <c r="A15" s="104" t="s">
        <v>95</v>
      </c>
      <c r="B15" s="109">
        <v>24447453</v>
      </c>
      <c r="C15" s="109">
        <v>23827079</v>
      </c>
      <c r="D15" s="109">
        <v>25785830</v>
      </c>
      <c r="E15" s="113">
        <v>12292295</v>
      </c>
      <c r="F15" s="113">
        <v>15005109</v>
      </c>
      <c r="G15" s="38">
        <v>11.9</v>
      </c>
      <c r="H15" s="122">
        <v>22.1</v>
      </c>
    </row>
    <row r="16" spans="1:8" ht="30" customHeight="1">
      <c r="A16" s="104" t="s">
        <v>96</v>
      </c>
      <c r="B16" s="18">
        <v>564218</v>
      </c>
      <c r="C16" s="18">
        <v>0</v>
      </c>
      <c r="D16" s="18">
        <v>0</v>
      </c>
      <c r="E16" s="33">
        <v>4295</v>
      </c>
      <c r="F16" s="33">
        <v>0</v>
      </c>
      <c r="G16" s="39">
        <v>0</v>
      </c>
      <c r="H16" s="48" t="s">
        <v>191</v>
      </c>
    </row>
    <row r="17" spans="1:8" ht="30" customHeight="1">
      <c r="A17" s="103" t="s">
        <v>32</v>
      </c>
      <c r="B17" s="109">
        <v>10015060</v>
      </c>
      <c r="C17" s="109">
        <v>11582082</v>
      </c>
      <c r="D17" s="109">
        <v>10737250</v>
      </c>
      <c r="E17" s="113">
        <v>10664659</v>
      </c>
      <c r="F17" s="113">
        <v>10784990</v>
      </c>
      <c r="G17" s="38">
        <v>8.5</v>
      </c>
      <c r="H17" s="49">
        <v>1.1000000000000001</v>
      </c>
    </row>
    <row r="18" spans="1:8" ht="30" customHeight="1">
      <c r="A18" s="105" t="s">
        <v>97</v>
      </c>
      <c r="B18" s="110">
        <v>11255197</v>
      </c>
      <c r="C18" s="110">
        <v>11313310</v>
      </c>
      <c r="D18" s="110">
        <v>11475356</v>
      </c>
      <c r="E18" s="114">
        <v>11462789</v>
      </c>
      <c r="F18" s="114">
        <v>11550715</v>
      </c>
      <c r="G18" s="50">
        <v>9.1</v>
      </c>
      <c r="H18" s="123">
        <v>0.8</v>
      </c>
    </row>
    <row r="19" spans="1:8">
      <c r="A19" s="56" t="s">
        <v>64</v>
      </c>
      <c r="B19" s="2"/>
      <c r="C19" s="2"/>
      <c r="D19" s="2"/>
      <c r="E19" s="2"/>
      <c r="F19" s="2"/>
      <c r="G19" s="2"/>
      <c r="H19" s="51" t="s">
        <v>72</v>
      </c>
    </row>
    <row r="20" spans="1:8">
      <c r="A20" s="2"/>
      <c r="B20" s="2"/>
      <c r="C20" s="2"/>
      <c r="D20" s="2"/>
      <c r="E20" s="2"/>
      <c r="F20" s="2"/>
      <c r="G20" s="2"/>
      <c r="H20" s="2"/>
    </row>
  </sheetData>
  <mergeCells count="6">
    <mergeCell ref="F3:H3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  <pageSetup paperSize="9" fitToWidth="1" fitToHeight="1" orientation="landscape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35"/>
  <sheetViews>
    <sheetView zoomScale="85" zoomScaleNormal="85" workbookViewId="0"/>
  </sheetViews>
  <sheetFormatPr defaultRowHeight="18.75"/>
  <cols>
    <col min="1" max="1" width="20.625" style="124" customWidth="1"/>
    <col min="2" max="7" width="18.625" style="124" customWidth="1"/>
    <col min="8" max="16384" width="9" style="124" customWidth="1"/>
  </cols>
  <sheetData>
    <row r="1" spans="1:7">
      <c r="A1" s="125" t="s">
        <v>178</v>
      </c>
      <c r="B1" s="57"/>
      <c r="C1" s="57"/>
      <c r="D1" s="57"/>
      <c r="E1" s="57"/>
      <c r="F1" s="57"/>
      <c r="G1" s="57"/>
    </row>
    <row r="2" spans="1:7" s="27" customFormat="1" ht="14.25">
      <c r="A2" s="126"/>
      <c r="B2" s="137"/>
      <c r="C2" s="137"/>
      <c r="D2" s="144"/>
      <c r="E2" s="144"/>
      <c r="F2" s="144" t="s">
        <v>80</v>
      </c>
    </row>
    <row r="3" spans="1:7" s="27" customFormat="1" ht="24" customHeight="1">
      <c r="A3" s="127" t="s">
        <v>44</v>
      </c>
      <c r="B3" s="138" t="s">
        <v>180</v>
      </c>
      <c r="C3" s="138" t="s">
        <v>181</v>
      </c>
      <c r="D3" s="138" t="s">
        <v>54</v>
      </c>
      <c r="E3" s="138" t="s">
        <v>183</v>
      </c>
      <c r="F3" s="138" t="s">
        <v>23</v>
      </c>
    </row>
    <row r="4" spans="1:7" s="27" customFormat="1" ht="24" customHeight="1">
      <c r="A4" s="128"/>
      <c r="B4" s="139"/>
      <c r="C4" s="139"/>
      <c r="D4" s="139"/>
      <c r="E4" s="139"/>
      <c r="F4" s="139"/>
    </row>
    <row r="5" spans="1:7" s="27" customFormat="1" ht="24" customHeight="1">
      <c r="A5" s="129" t="s">
        <v>98</v>
      </c>
      <c r="B5" s="140">
        <v>37499387</v>
      </c>
      <c r="C5" s="140">
        <v>36343647</v>
      </c>
      <c r="D5" s="140">
        <v>37661003</v>
      </c>
      <c r="E5" s="140">
        <v>38679752</v>
      </c>
      <c r="F5" s="140">
        <v>39058630</v>
      </c>
    </row>
    <row r="6" spans="1:7" s="27" customFormat="1" ht="24" customHeight="1">
      <c r="A6" s="129"/>
      <c r="B6" s="140"/>
      <c r="C6" s="140"/>
      <c r="D6" s="140"/>
      <c r="E6" s="140"/>
      <c r="F6" s="140"/>
    </row>
    <row r="7" spans="1:7" s="27" customFormat="1" ht="24" customHeight="1">
      <c r="A7" s="129" t="s">
        <v>100</v>
      </c>
      <c r="B7" s="140">
        <v>44365619</v>
      </c>
      <c r="C7" s="140">
        <v>45839015</v>
      </c>
      <c r="D7" s="140">
        <v>47423700</v>
      </c>
      <c r="E7" s="140">
        <v>49333921</v>
      </c>
      <c r="F7" s="140">
        <v>51387462</v>
      </c>
    </row>
    <row r="8" spans="1:7" s="27" customFormat="1" ht="24" customHeight="1">
      <c r="A8" s="129"/>
      <c r="B8" s="140"/>
      <c r="C8" s="140"/>
      <c r="D8" s="140"/>
      <c r="E8" s="140"/>
      <c r="F8" s="140"/>
    </row>
    <row r="9" spans="1:7" s="27" customFormat="1" ht="24" customHeight="1">
      <c r="A9" s="130" t="s">
        <v>43</v>
      </c>
      <c r="B9" s="141">
        <v>0.85599999999999998</v>
      </c>
      <c r="C9" s="141">
        <v>0.83099999999999996</v>
      </c>
      <c r="D9" s="141">
        <v>0.81</v>
      </c>
      <c r="E9" s="141">
        <v>0.79</v>
      </c>
      <c r="F9" s="141">
        <v>0.78</v>
      </c>
    </row>
    <row r="10" spans="1:7" s="27" customFormat="1" ht="24" customHeight="1">
      <c r="A10" s="131"/>
      <c r="B10" s="141"/>
      <c r="C10" s="141"/>
      <c r="D10" s="141"/>
      <c r="E10" s="141"/>
      <c r="F10" s="141"/>
    </row>
    <row r="11" spans="1:7" s="27" customFormat="1" ht="24" customHeight="1">
      <c r="A11" s="129" t="s">
        <v>101</v>
      </c>
      <c r="B11" s="140">
        <v>59074989</v>
      </c>
      <c r="C11" s="140">
        <v>62124745</v>
      </c>
      <c r="D11" s="140">
        <v>60415657</v>
      </c>
      <c r="E11" s="140">
        <v>61592126</v>
      </c>
      <c r="F11" s="140">
        <v>62942256</v>
      </c>
    </row>
    <row r="12" spans="1:7" s="27" customFormat="1" ht="24" customHeight="1">
      <c r="A12" s="132"/>
      <c r="B12" s="142"/>
      <c r="C12" s="142"/>
      <c r="D12" s="142"/>
      <c r="E12" s="142"/>
      <c r="F12" s="142"/>
    </row>
    <row r="13" spans="1:7" s="27" customFormat="1" ht="13.5">
      <c r="A13" s="2"/>
      <c r="B13" s="44"/>
      <c r="C13" s="44"/>
      <c r="D13" s="44"/>
      <c r="E13" s="44"/>
      <c r="F13" s="44" t="s">
        <v>102</v>
      </c>
    </row>
    <row r="14" spans="1:7" s="27" customFormat="1" ht="13.5">
      <c r="A14" s="133" t="s">
        <v>51</v>
      </c>
      <c r="B14" s="143"/>
      <c r="C14" s="143"/>
      <c r="D14" s="143"/>
      <c r="E14" s="143"/>
      <c r="F14" s="143"/>
      <c r="G14" s="23"/>
    </row>
    <row r="15" spans="1:7" s="27" customFormat="1" ht="13.5">
      <c r="A15" s="134" t="s">
        <v>103</v>
      </c>
      <c r="B15" s="143"/>
      <c r="C15" s="143"/>
      <c r="D15" s="143"/>
      <c r="E15" s="143"/>
      <c r="F15" s="143"/>
      <c r="G15" s="143"/>
    </row>
    <row r="16" spans="1:7" s="27" customFormat="1" ht="13.5">
      <c r="A16" s="135" t="s">
        <v>152</v>
      </c>
      <c r="B16" s="143"/>
      <c r="C16" s="143"/>
      <c r="D16" s="143"/>
      <c r="E16" s="143"/>
      <c r="F16" s="143"/>
      <c r="G16" s="143"/>
    </row>
    <row r="17" spans="1:7" s="27" customFormat="1" ht="13.5">
      <c r="A17" s="134" t="s">
        <v>104</v>
      </c>
      <c r="B17" s="143"/>
      <c r="C17" s="143"/>
      <c r="D17" s="143"/>
      <c r="E17" s="143"/>
      <c r="F17" s="143"/>
      <c r="G17" s="143"/>
    </row>
    <row r="18" spans="1:7" s="27" customFormat="1" ht="13.5">
      <c r="A18" s="135" t="s">
        <v>106</v>
      </c>
      <c r="B18" s="143"/>
      <c r="C18" s="143"/>
      <c r="D18" s="143"/>
      <c r="E18" s="143"/>
      <c r="F18" s="143"/>
      <c r="G18" s="143"/>
    </row>
    <row r="19" spans="1:7" s="27" customFormat="1" ht="13.5">
      <c r="A19" s="136" t="s">
        <v>70</v>
      </c>
      <c r="B19" s="143"/>
      <c r="C19" s="143"/>
      <c r="D19" s="143"/>
      <c r="E19" s="143"/>
      <c r="F19" s="143"/>
      <c r="G19" s="143"/>
    </row>
    <row r="20" spans="1:7" s="27" customFormat="1" ht="13.5">
      <c r="A20" s="134" t="s">
        <v>148</v>
      </c>
      <c r="B20" s="143"/>
      <c r="C20" s="143"/>
      <c r="D20" s="143"/>
      <c r="E20" s="143"/>
      <c r="F20" s="143"/>
      <c r="G20" s="143"/>
    </row>
    <row r="21" spans="1:7" s="27" customFormat="1" ht="13.5">
      <c r="A21" s="135" t="s">
        <v>153</v>
      </c>
      <c r="B21" s="2"/>
      <c r="C21" s="2"/>
      <c r="D21" s="2"/>
      <c r="E21" s="2"/>
      <c r="F21" s="2"/>
      <c r="G21" s="2"/>
    </row>
    <row r="22" spans="1:7" s="27" customFormat="1" ht="13.5">
      <c r="A22" s="57"/>
      <c r="B22" s="57"/>
      <c r="C22" s="57"/>
      <c r="D22" s="57"/>
      <c r="E22" s="57"/>
      <c r="F22" s="57"/>
      <c r="G22" s="57"/>
    </row>
    <row r="23" spans="1:7" s="27" customFormat="1" ht="13.5">
      <c r="A23" s="57"/>
      <c r="B23" s="57"/>
      <c r="C23" s="57"/>
      <c r="D23" s="57"/>
      <c r="E23" s="57"/>
      <c r="F23" s="57"/>
      <c r="G23" s="57"/>
    </row>
    <row r="24" spans="1:7" s="27" customFormat="1" ht="13.5"/>
    <row r="25" spans="1:7" s="27" customFormat="1" ht="13.5"/>
    <row r="26" spans="1:7" s="27" customFormat="1" ht="13.5"/>
    <row r="27" spans="1:7" s="27" customFormat="1" ht="13.5"/>
    <row r="28" spans="1:7" s="27" customFormat="1" ht="13.5"/>
    <row r="29" spans="1:7" s="27" customFormat="1" ht="13.5"/>
    <row r="30" spans="1:7" s="27" customFormat="1" ht="13.5"/>
    <row r="31" spans="1:7" s="27" customFormat="1" ht="13.5"/>
    <row r="32" spans="1:7" s="27" customFormat="1" ht="13.5"/>
    <row r="33" s="27" customFormat="1" ht="13.5"/>
    <row r="34" s="27" customFormat="1" ht="13.5"/>
    <row r="35" s="27" customFormat="1" ht="13.5"/>
  </sheetData>
  <mergeCells count="30">
    <mergeCell ref="A3:A4"/>
    <mergeCell ref="B3:B4"/>
    <mergeCell ref="C3:C4"/>
    <mergeCell ref="D3:D4"/>
    <mergeCell ref="E3:E4"/>
    <mergeCell ref="F3:F4"/>
    <mergeCell ref="A5:A6"/>
    <mergeCell ref="B5:B6"/>
    <mergeCell ref="C5:C6"/>
    <mergeCell ref="D5:D6"/>
    <mergeCell ref="E5:E6"/>
    <mergeCell ref="F5:F6"/>
    <mergeCell ref="A7:A8"/>
    <mergeCell ref="B7:B8"/>
    <mergeCell ref="C7:C8"/>
    <mergeCell ref="D7:D8"/>
    <mergeCell ref="E7:E8"/>
    <mergeCell ref="F7:F8"/>
    <mergeCell ref="A9:A10"/>
    <mergeCell ref="B9:B10"/>
    <mergeCell ref="C9:C10"/>
    <mergeCell ref="D9:D10"/>
    <mergeCell ref="E9:E10"/>
    <mergeCell ref="F9:F10"/>
    <mergeCell ref="A11:A12"/>
    <mergeCell ref="B11:B12"/>
    <mergeCell ref="C11:C12"/>
    <mergeCell ref="D11:D12"/>
    <mergeCell ref="E11:E12"/>
    <mergeCell ref="F11:F12"/>
  </mergeCells>
  <phoneticPr fontId="15"/>
  <pageMargins left="0.70866141732283472" right="0.70866141732283472" top="0.74803149606299213" bottom="0.74803149606299213" header="0.31496062992125984" footer="0.31496062992125984"/>
  <pageSetup paperSize="9" scale="88" fitToWidth="1" fitToHeight="1" orientation="landscape" usePrinterDefaults="1" r:id="rId1"/>
  <headerFooter>
    <oddHeader>&amp;R&amp;A</oddHeader>
  </headerFooter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G24"/>
  <sheetViews>
    <sheetView zoomScale="90" zoomScaleNormal="90" workbookViewId="0"/>
  </sheetViews>
  <sheetFormatPr defaultRowHeight="13.5"/>
  <cols>
    <col min="1" max="1" width="14.125" customWidth="1"/>
    <col min="2" max="2" width="6.125" customWidth="1"/>
    <col min="3" max="4" width="17.5" customWidth="1"/>
    <col min="5" max="7" width="17.5" bestFit="1" customWidth="1"/>
  </cols>
  <sheetData>
    <row r="1" spans="1:7" ht="14.25">
      <c r="A1" s="99" t="s">
        <v>179</v>
      </c>
      <c r="B1" s="99"/>
      <c r="C1" s="57"/>
      <c r="D1" s="57"/>
      <c r="E1" s="57"/>
      <c r="F1" s="57"/>
      <c r="G1" s="57"/>
    </row>
    <row r="2" spans="1:7">
      <c r="A2" s="57"/>
      <c r="B2" s="57"/>
      <c r="C2" s="57"/>
      <c r="D2" s="57"/>
      <c r="E2" s="57"/>
      <c r="F2" s="57"/>
      <c r="G2" s="57"/>
    </row>
    <row r="3" spans="1:7" ht="14.25" customHeight="1">
      <c r="A3" s="145" t="s">
        <v>11</v>
      </c>
      <c r="B3" s="155"/>
      <c r="C3" s="163" t="s">
        <v>157</v>
      </c>
      <c r="D3" s="169" t="s">
        <v>173</v>
      </c>
      <c r="E3" s="169" t="s">
        <v>168</v>
      </c>
      <c r="F3" s="169" t="s">
        <v>174</v>
      </c>
      <c r="G3" s="169" t="s">
        <v>190</v>
      </c>
    </row>
    <row r="4" spans="1:7" ht="14.25" customHeight="1">
      <c r="A4" s="146"/>
      <c r="B4" s="156"/>
      <c r="C4" s="164"/>
      <c r="D4" s="170"/>
      <c r="E4" s="170"/>
      <c r="F4" s="170"/>
      <c r="G4" s="170"/>
    </row>
    <row r="5" spans="1:7" ht="24" customHeight="1">
      <c r="A5" s="147" t="s">
        <v>107</v>
      </c>
      <c r="B5" s="157"/>
      <c r="C5" s="165"/>
      <c r="D5" s="165"/>
      <c r="E5" s="165"/>
      <c r="F5" s="27"/>
      <c r="G5" s="171"/>
    </row>
    <row r="6" spans="1:7" ht="24" customHeight="1">
      <c r="A6" s="148" t="s">
        <v>150</v>
      </c>
      <c r="B6" s="158" t="s">
        <v>19</v>
      </c>
      <c r="C6" s="166">
        <v>7504197</v>
      </c>
      <c r="D6" s="166">
        <v>7460363</v>
      </c>
      <c r="E6" s="166">
        <v>7480608</v>
      </c>
      <c r="F6" s="113">
        <v>7535680</v>
      </c>
      <c r="G6" s="172">
        <v>7547369</v>
      </c>
    </row>
    <row r="7" spans="1:7" ht="24" customHeight="1">
      <c r="A7" s="148" t="s">
        <v>110</v>
      </c>
      <c r="B7" s="158" t="s">
        <v>19</v>
      </c>
      <c r="C7" s="166">
        <v>947429</v>
      </c>
      <c r="D7" s="166">
        <v>959217</v>
      </c>
      <c r="E7" s="166">
        <v>991766</v>
      </c>
      <c r="F7" s="113">
        <v>986115</v>
      </c>
      <c r="G7" s="172">
        <v>989188</v>
      </c>
    </row>
    <row r="8" spans="1:7" ht="24" customHeight="1">
      <c r="A8" s="148" t="s">
        <v>111</v>
      </c>
      <c r="B8" s="158" t="s">
        <v>112</v>
      </c>
      <c r="C8" s="166">
        <v>2909</v>
      </c>
      <c r="D8" s="166">
        <v>2909</v>
      </c>
      <c r="E8" s="166">
        <v>2909</v>
      </c>
      <c r="F8" s="113">
        <v>2909</v>
      </c>
      <c r="G8" s="172">
        <v>2909</v>
      </c>
    </row>
    <row r="9" spans="1:7" ht="24" customHeight="1">
      <c r="A9" s="148" t="s">
        <v>114</v>
      </c>
      <c r="B9" s="158" t="s">
        <v>19</v>
      </c>
      <c r="C9" s="166">
        <v>116432</v>
      </c>
      <c r="D9" s="166">
        <v>114994</v>
      </c>
      <c r="E9" s="166">
        <v>114994</v>
      </c>
      <c r="F9" s="113">
        <v>114839</v>
      </c>
      <c r="G9" s="172">
        <v>114839</v>
      </c>
    </row>
    <row r="10" spans="1:7" ht="24" customHeight="1">
      <c r="A10" s="148" t="s">
        <v>115</v>
      </c>
      <c r="B10" s="158" t="s">
        <v>116</v>
      </c>
      <c r="C10" s="166">
        <v>41410</v>
      </c>
      <c r="D10" s="166">
        <v>41410</v>
      </c>
      <c r="E10" s="166">
        <v>41410</v>
      </c>
      <c r="F10" s="113">
        <v>41410</v>
      </c>
      <c r="G10" s="172">
        <v>41410</v>
      </c>
    </row>
    <row r="11" spans="1:7" ht="24" customHeight="1">
      <c r="A11" s="149" t="s">
        <v>117</v>
      </c>
      <c r="B11" s="159" t="s">
        <v>116</v>
      </c>
      <c r="C11" s="166">
        <v>863605</v>
      </c>
      <c r="D11" s="166">
        <v>865384</v>
      </c>
      <c r="E11" s="166">
        <v>863991</v>
      </c>
      <c r="F11" s="113">
        <v>860952</v>
      </c>
      <c r="G11" s="172">
        <v>859160</v>
      </c>
    </row>
    <row r="12" spans="1:7" ht="24" customHeight="1">
      <c r="A12" s="150"/>
      <c r="B12" s="160"/>
      <c r="C12" s="167"/>
      <c r="D12" s="167"/>
      <c r="E12" s="167"/>
      <c r="F12" s="27"/>
      <c r="G12" s="172"/>
    </row>
    <row r="13" spans="1:7" ht="24" customHeight="1">
      <c r="A13" s="151" t="s">
        <v>118</v>
      </c>
      <c r="B13" s="161"/>
      <c r="C13" s="167"/>
      <c r="D13" s="167"/>
      <c r="E13" s="167"/>
      <c r="F13" s="27"/>
      <c r="G13" s="172"/>
    </row>
    <row r="14" spans="1:7" ht="24" customHeight="1">
      <c r="A14" s="148" t="s">
        <v>120</v>
      </c>
      <c r="B14" s="158" t="s">
        <v>122</v>
      </c>
      <c r="C14" s="166">
        <v>837</v>
      </c>
      <c r="D14" s="166">
        <v>841</v>
      </c>
      <c r="E14" s="166">
        <v>911</v>
      </c>
      <c r="F14" s="27">
        <v>977</v>
      </c>
      <c r="G14" s="172">
        <v>1000</v>
      </c>
    </row>
    <row r="15" spans="1:7" ht="24" customHeight="1">
      <c r="A15" s="148" t="s">
        <v>123</v>
      </c>
      <c r="B15" s="158" t="s">
        <v>124</v>
      </c>
      <c r="C15" s="166">
        <v>269</v>
      </c>
      <c r="D15" s="166">
        <v>270</v>
      </c>
      <c r="E15" s="166">
        <v>270</v>
      </c>
      <c r="F15" s="27">
        <v>273</v>
      </c>
      <c r="G15" s="172">
        <v>289</v>
      </c>
    </row>
    <row r="16" spans="1:7" ht="24" customHeight="1">
      <c r="A16" s="150"/>
      <c r="B16" s="160"/>
      <c r="C16" s="167"/>
      <c r="D16" s="167"/>
      <c r="E16" s="167"/>
      <c r="F16" s="27"/>
      <c r="G16" s="172"/>
    </row>
    <row r="17" spans="1:7" ht="24" customHeight="1">
      <c r="A17" s="152" t="s">
        <v>113</v>
      </c>
      <c r="B17" s="158" t="s">
        <v>116</v>
      </c>
      <c r="C17" s="166">
        <v>3406366</v>
      </c>
      <c r="D17" s="166">
        <v>2564772</v>
      </c>
      <c r="E17" s="166">
        <v>2593187</v>
      </c>
      <c r="F17" s="113">
        <v>2583094</v>
      </c>
      <c r="G17" s="172">
        <v>2656308</v>
      </c>
    </row>
    <row r="18" spans="1:7" ht="24" customHeight="1">
      <c r="A18" s="153" t="s">
        <v>125</v>
      </c>
      <c r="B18" s="162" t="s">
        <v>116</v>
      </c>
      <c r="C18" s="168">
        <v>3987740</v>
      </c>
      <c r="D18" s="168">
        <v>5984703</v>
      </c>
      <c r="E18" s="168">
        <v>7539646</v>
      </c>
      <c r="F18" s="114">
        <v>7237462</v>
      </c>
      <c r="G18" s="114">
        <v>5731693</v>
      </c>
    </row>
    <row r="19" spans="1:7">
      <c r="A19" s="134" t="s">
        <v>126</v>
      </c>
      <c r="B19" s="134"/>
      <c r="C19" s="2"/>
      <c r="D19" s="2"/>
      <c r="E19" s="44"/>
      <c r="F19" s="44"/>
      <c r="G19" s="44" t="s">
        <v>127</v>
      </c>
    </row>
    <row r="20" spans="1:7">
      <c r="A20" s="134" t="s">
        <v>129</v>
      </c>
      <c r="B20" s="134"/>
      <c r="C20" s="2"/>
      <c r="D20" s="2"/>
      <c r="E20" s="2"/>
      <c r="F20" s="2"/>
      <c r="G20" s="2"/>
    </row>
    <row r="21" spans="1:7">
      <c r="A21" s="134" t="s">
        <v>130</v>
      </c>
      <c r="B21" s="134"/>
      <c r="C21" s="2"/>
      <c r="D21" s="2"/>
      <c r="E21" s="2"/>
      <c r="F21" s="2"/>
      <c r="G21" s="2"/>
    </row>
    <row r="22" spans="1:7">
      <c r="A22" s="134" t="s">
        <v>5</v>
      </c>
      <c r="B22" s="134"/>
      <c r="C22" s="2"/>
      <c r="D22" s="2"/>
      <c r="E22" s="2"/>
      <c r="F22" s="2"/>
      <c r="G22" s="2"/>
    </row>
    <row r="23" spans="1:7">
      <c r="A23" s="154"/>
      <c r="B23" s="154"/>
      <c r="C23" s="2"/>
      <c r="D23" s="2"/>
      <c r="E23" s="2"/>
      <c r="F23" s="2"/>
      <c r="G23" s="2"/>
    </row>
    <row r="24" spans="1:7">
      <c r="A24" s="57"/>
      <c r="B24" s="57"/>
      <c r="C24" s="57"/>
      <c r="D24" s="57"/>
      <c r="E24" s="57"/>
      <c r="F24" s="57"/>
      <c r="G24" s="57"/>
    </row>
  </sheetData>
  <mergeCells count="8">
    <mergeCell ref="A5:B5"/>
    <mergeCell ref="A13:B13"/>
    <mergeCell ref="A3:B4"/>
    <mergeCell ref="C3:C4"/>
    <mergeCell ref="D3:D4"/>
    <mergeCell ref="E3:E4"/>
    <mergeCell ref="F3:F4"/>
    <mergeCell ref="G3:G4"/>
  </mergeCells>
  <phoneticPr fontId="3"/>
  <pageMargins left="0.7" right="0.7" top="0.75" bottom="0.75" header="0.3" footer="0.3"/>
  <pageSetup paperSize="9" fitToWidth="1" fitToHeight="1" orientation="landscape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B59"/>
  <sheetViews>
    <sheetView view="pageBreakPreview" zoomScale="80" zoomScaleNormal="85" zoomScaleSheetLayoutView="80" workbookViewId="0">
      <pane ySplit="6" topLeftCell="A7" activePane="bottomLeft" state="frozen"/>
      <selection pane="bottomLeft"/>
    </sheetView>
  </sheetViews>
  <sheetFormatPr defaultRowHeight="18.75"/>
  <cols>
    <col min="1" max="3" width="3.875" style="124" customWidth="1"/>
    <col min="4" max="4" width="6.75" style="124" customWidth="1"/>
    <col min="5" max="5" width="5.625" style="124" bestFit="1" customWidth="1"/>
    <col min="6" max="8" width="12.25" style="124" bestFit="1" customWidth="1"/>
    <col min="9" max="10" width="7.5" style="124" bestFit="1" customWidth="1"/>
    <col min="11" max="13" width="12.25" style="124" bestFit="1" customWidth="1"/>
    <col min="14" max="15" width="7.5" style="124" bestFit="1" customWidth="1"/>
    <col min="16" max="18" width="12.625" style="124" customWidth="1"/>
    <col min="19" max="20" width="8.625" style="124" customWidth="1"/>
    <col min="21" max="23" width="12.625" style="124" customWidth="1"/>
    <col min="24" max="25" width="8.625" style="124" customWidth="1"/>
    <col min="26" max="26" width="9" style="124" customWidth="1"/>
    <col min="27" max="28" width="9.875" style="173" bestFit="1" customWidth="1"/>
    <col min="29" max="16384" width="9" style="124" customWidth="1"/>
  </cols>
  <sheetData>
    <row r="1" spans="1:28" ht="15" customHeight="1">
      <c r="A1" s="99" t="s">
        <v>13</v>
      </c>
      <c r="B1" s="174"/>
      <c r="C1" s="174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</row>
    <row r="2" spans="1:28" ht="15" customHeight="1">
      <c r="A2" s="174"/>
      <c r="B2" s="174"/>
      <c r="C2" s="174"/>
      <c r="D2" s="197"/>
      <c r="E2" s="197"/>
      <c r="F2" s="212"/>
      <c r="G2" s="212"/>
      <c r="H2" s="212"/>
      <c r="I2" s="212"/>
      <c r="J2" s="51"/>
      <c r="K2" s="212"/>
      <c r="L2" s="212"/>
      <c r="M2" s="212"/>
      <c r="N2" s="212"/>
      <c r="O2" s="51"/>
      <c r="P2" s="212"/>
      <c r="Q2" s="212"/>
      <c r="R2" s="212"/>
      <c r="S2" s="212"/>
      <c r="T2" s="51"/>
      <c r="U2" s="212"/>
      <c r="V2" s="212"/>
      <c r="W2" s="212"/>
      <c r="X2" s="212"/>
      <c r="Y2" s="51" t="s">
        <v>80</v>
      </c>
      <c r="AA2" s="229"/>
    </row>
    <row r="3" spans="1:28" ht="20.25" customHeight="1">
      <c r="A3" s="175"/>
      <c r="B3" s="184"/>
      <c r="C3" s="184"/>
      <c r="D3" s="198"/>
      <c r="E3" s="203" t="s">
        <v>133</v>
      </c>
      <c r="F3" s="213" t="s">
        <v>57</v>
      </c>
      <c r="G3" s="213"/>
      <c r="H3" s="213"/>
      <c r="I3" s="213"/>
      <c r="J3" s="213"/>
      <c r="K3" s="213" t="s">
        <v>185</v>
      </c>
      <c r="L3" s="213"/>
      <c r="M3" s="213"/>
      <c r="N3" s="213"/>
      <c r="O3" s="213"/>
      <c r="P3" s="224" t="s">
        <v>186</v>
      </c>
      <c r="Q3" s="225"/>
      <c r="R3" s="225"/>
      <c r="S3" s="225"/>
      <c r="T3" s="226"/>
      <c r="U3" s="224" t="s">
        <v>128</v>
      </c>
      <c r="V3" s="225"/>
      <c r="W3" s="225"/>
      <c r="X3" s="225"/>
      <c r="Y3" s="226"/>
      <c r="AA3" s="229"/>
    </row>
    <row r="4" spans="1:28" ht="20.25" customHeight="1">
      <c r="A4" s="176"/>
      <c r="B4" s="185"/>
      <c r="C4" s="185"/>
      <c r="D4" s="186"/>
      <c r="E4" s="192"/>
      <c r="F4" s="214" t="s">
        <v>131</v>
      </c>
      <c r="G4" s="214" t="s">
        <v>132</v>
      </c>
      <c r="H4" s="214"/>
      <c r="I4" s="214" t="s">
        <v>134</v>
      </c>
      <c r="J4" s="214"/>
      <c r="K4" s="214" t="s">
        <v>131</v>
      </c>
      <c r="L4" s="214" t="s">
        <v>132</v>
      </c>
      <c r="M4" s="214"/>
      <c r="N4" s="214" t="s">
        <v>134</v>
      </c>
      <c r="O4" s="214"/>
      <c r="P4" s="214" t="s">
        <v>131</v>
      </c>
      <c r="Q4" s="214" t="s">
        <v>132</v>
      </c>
      <c r="R4" s="214"/>
      <c r="S4" s="214" t="s">
        <v>134</v>
      </c>
      <c r="T4" s="214"/>
      <c r="U4" s="214" t="s">
        <v>131</v>
      </c>
      <c r="V4" s="214" t="s">
        <v>132</v>
      </c>
      <c r="W4" s="214"/>
      <c r="X4" s="214" t="s">
        <v>134</v>
      </c>
      <c r="Y4" s="214"/>
      <c r="AA4" s="229"/>
    </row>
    <row r="5" spans="1:28" ht="20.25" customHeight="1">
      <c r="A5" s="177" t="s">
        <v>24</v>
      </c>
      <c r="B5" s="186"/>
      <c r="C5" s="185"/>
      <c r="D5" s="199"/>
      <c r="E5" s="204"/>
      <c r="F5" s="214"/>
      <c r="G5" s="214" t="s">
        <v>25</v>
      </c>
      <c r="H5" s="214" t="s">
        <v>135</v>
      </c>
      <c r="I5" s="221" t="s">
        <v>15</v>
      </c>
      <c r="J5" s="221" t="s">
        <v>136</v>
      </c>
      <c r="K5" s="214"/>
      <c r="L5" s="214" t="s">
        <v>25</v>
      </c>
      <c r="M5" s="214" t="s">
        <v>135</v>
      </c>
      <c r="N5" s="221" t="s">
        <v>15</v>
      </c>
      <c r="O5" s="221" t="s">
        <v>136</v>
      </c>
      <c r="P5" s="214"/>
      <c r="Q5" s="214" t="s">
        <v>25</v>
      </c>
      <c r="R5" s="214" t="s">
        <v>135</v>
      </c>
      <c r="S5" s="221" t="s">
        <v>15</v>
      </c>
      <c r="T5" s="221" t="s">
        <v>136</v>
      </c>
      <c r="U5" s="214"/>
      <c r="V5" s="214" t="s">
        <v>25</v>
      </c>
      <c r="W5" s="214" t="s">
        <v>135</v>
      </c>
      <c r="X5" s="221" t="s">
        <v>15</v>
      </c>
      <c r="Y5" s="221" t="s">
        <v>136</v>
      </c>
      <c r="AA5" s="229"/>
    </row>
    <row r="6" spans="1:28" ht="20.25" customHeight="1">
      <c r="A6" s="178"/>
      <c r="B6" s="187"/>
      <c r="C6" s="187"/>
      <c r="D6" s="187"/>
      <c r="E6" s="205"/>
      <c r="F6" s="214"/>
      <c r="G6" s="214"/>
      <c r="H6" s="214"/>
      <c r="I6" s="221"/>
      <c r="J6" s="221"/>
      <c r="K6" s="214"/>
      <c r="L6" s="214"/>
      <c r="M6" s="214"/>
      <c r="N6" s="221"/>
      <c r="O6" s="221"/>
      <c r="P6" s="214"/>
      <c r="Q6" s="214"/>
      <c r="R6" s="214"/>
      <c r="S6" s="221"/>
      <c r="T6" s="221"/>
      <c r="U6" s="214"/>
      <c r="V6" s="214"/>
      <c r="W6" s="214"/>
      <c r="X6" s="221"/>
      <c r="Y6" s="221"/>
      <c r="AA6" s="229"/>
    </row>
    <row r="7" spans="1:28" ht="20.25" customHeight="1">
      <c r="A7" s="179" t="s">
        <v>2</v>
      </c>
      <c r="B7" s="188"/>
      <c r="C7" s="188"/>
      <c r="D7" s="188"/>
      <c r="E7" s="206"/>
      <c r="F7" s="215">
        <v>40173055</v>
      </c>
      <c r="G7" s="215">
        <v>42209364</v>
      </c>
      <c r="H7" s="215">
        <v>41214248</v>
      </c>
      <c r="I7" s="222">
        <v>102.6</v>
      </c>
      <c r="J7" s="222">
        <v>97.6</v>
      </c>
      <c r="K7" s="215">
        <v>42045000</v>
      </c>
      <c r="L7" s="215">
        <v>43037318</v>
      </c>
      <c r="M7" s="215">
        <v>42089956</v>
      </c>
      <c r="N7" s="222">
        <v>100.10692353430848</v>
      </c>
      <c r="O7" s="222">
        <v>97.798742942113634</v>
      </c>
      <c r="P7" s="215">
        <v>42676000</v>
      </c>
      <c r="Q7" s="215">
        <v>41444150</v>
      </c>
      <c r="R7" s="215">
        <v>40510410</v>
      </c>
      <c r="S7" s="222">
        <v>94.9</v>
      </c>
      <c r="T7" s="222">
        <v>97.7</v>
      </c>
      <c r="U7" s="227">
        <v>41860000</v>
      </c>
      <c r="V7" s="227">
        <v>43327403</v>
      </c>
      <c r="W7" s="227">
        <v>42415842</v>
      </c>
      <c r="X7" s="222">
        <v>101.3</v>
      </c>
      <c r="Y7" s="222">
        <v>97.9</v>
      </c>
      <c r="AA7" s="229"/>
    </row>
    <row r="8" spans="1:28" ht="20.25" customHeight="1">
      <c r="A8" s="176"/>
      <c r="B8" s="185"/>
      <c r="C8" s="185"/>
      <c r="D8" s="200"/>
      <c r="E8" s="207"/>
      <c r="F8" s="216"/>
      <c r="G8" s="216"/>
      <c r="H8" s="216"/>
      <c r="I8" s="223"/>
      <c r="J8" s="223"/>
      <c r="K8" s="216"/>
      <c r="L8" s="216"/>
      <c r="M8" s="216"/>
      <c r="N8" s="223"/>
      <c r="O8" s="223"/>
      <c r="P8" s="216"/>
      <c r="Q8" s="216"/>
      <c r="R8" s="216"/>
      <c r="S8" s="222"/>
      <c r="T8" s="222"/>
      <c r="U8" s="228"/>
      <c r="V8" s="228"/>
      <c r="W8" s="228"/>
      <c r="X8" s="222"/>
      <c r="Y8" s="222"/>
      <c r="AA8" s="229"/>
    </row>
    <row r="9" spans="1:28" ht="20.25" customHeight="1">
      <c r="A9" s="180" t="s">
        <v>137</v>
      </c>
      <c r="B9" s="189"/>
      <c r="C9" s="189"/>
      <c r="D9" s="189"/>
      <c r="E9" s="208"/>
      <c r="F9" s="217">
        <v>39454672</v>
      </c>
      <c r="G9" s="217">
        <v>41050597</v>
      </c>
      <c r="H9" s="217">
        <v>40694664</v>
      </c>
      <c r="I9" s="220">
        <v>103.1</v>
      </c>
      <c r="J9" s="220">
        <v>99.1</v>
      </c>
      <c r="K9" s="217">
        <v>41713879</v>
      </c>
      <c r="L9" s="217">
        <v>42163493</v>
      </c>
      <c r="M9" s="217">
        <v>41778119</v>
      </c>
      <c r="N9" s="220">
        <v>100.15400150151463</v>
      </c>
      <c r="O9" s="220">
        <v>99.08600077322815</v>
      </c>
      <c r="P9" s="217">
        <v>42394653</v>
      </c>
      <c r="Q9" s="217">
        <v>40607988</v>
      </c>
      <c r="R9" s="217">
        <v>40239539</v>
      </c>
      <c r="S9" s="220">
        <v>94.9</v>
      </c>
      <c r="T9" s="220">
        <v>99.1</v>
      </c>
      <c r="U9" s="228">
        <v>41521310</v>
      </c>
      <c r="V9" s="228">
        <v>42464732</v>
      </c>
      <c r="W9" s="228">
        <v>42104446</v>
      </c>
      <c r="X9" s="220">
        <v>101.4</v>
      </c>
      <c r="Y9" s="220">
        <v>99.2</v>
      </c>
      <c r="AA9" s="229">
        <f t="shared" ref="AA9:AA45" si="0">W9/U9</f>
        <v>1.0140442582375171</v>
      </c>
      <c r="AB9" s="173">
        <f t="shared" ref="AB9:AB45" si="1">W9/V9</f>
        <v>0.99151564173300333</v>
      </c>
    </row>
    <row r="10" spans="1:28" ht="20.25" customHeight="1">
      <c r="A10" s="181" t="s">
        <v>138</v>
      </c>
      <c r="B10" s="148"/>
      <c r="C10" s="148"/>
      <c r="D10" s="148"/>
      <c r="E10" s="158"/>
      <c r="F10" s="217">
        <v>718383</v>
      </c>
      <c r="G10" s="217">
        <v>1158767</v>
      </c>
      <c r="H10" s="217">
        <v>519584</v>
      </c>
      <c r="I10" s="220">
        <v>72.3</v>
      </c>
      <c r="J10" s="220">
        <v>44.8</v>
      </c>
      <c r="K10" s="217">
        <v>331121</v>
      </c>
      <c r="L10" s="217">
        <v>873825</v>
      </c>
      <c r="M10" s="217">
        <v>311838</v>
      </c>
      <c r="N10" s="220">
        <v>94.176449092627763</v>
      </c>
      <c r="O10" s="220">
        <v>35.686550510685777</v>
      </c>
      <c r="P10" s="217">
        <v>281347</v>
      </c>
      <c r="Q10" s="217">
        <v>836162</v>
      </c>
      <c r="R10" s="217">
        <v>270871</v>
      </c>
      <c r="S10" s="220">
        <v>96.3</v>
      </c>
      <c r="T10" s="220">
        <v>32.4</v>
      </c>
      <c r="U10" s="228">
        <v>338690</v>
      </c>
      <c r="V10" s="228">
        <v>862670</v>
      </c>
      <c r="W10" s="228">
        <v>311396</v>
      </c>
      <c r="X10" s="220">
        <v>91.9</v>
      </c>
      <c r="Y10" s="220">
        <v>36.1</v>
      </c>
      <c r="AA10" s="229">
        <f t="shared" si="0"/>
        <v>0.91941303256665385</v>
      </c>
      <c r="AB10" s="173">
        <f t="shared" si="1"/>
        <v>0.36096769332421436</v>
      </c>
    </row>
    <row r="11" spans="1:28" ht="20.25" customHeight="1">
      <c r="A11" s="182">
        <v>1</v>
      </c>
      <c r="B11" s="190"/>
      <c r="C11" s="189" t="s">
        <v>105</v>
      </c>
      <c r="D11" s="189"/>
      <c r="E11" s="208"/>
      <c r="F11" s="217">
        <v>19917540</v>
      </c>
      <c r="G11" s="217">
        <v>21350004</v>
      </c>
      <c r="H11" s="217">
        <v>20799141</v>
      </c>
      <c r="I11" s="220">
        <v>104.4</v>
      </c>
      <c r="J11" s="220">
        <v>97.4</v>
      </c>
      <c r="K11" s="217">
        <v>21062623</v>
      </c>
      <c r="L11" s="217">
        <v>21549017</v>
      </c>
      <c r="M11" s="217">
        <v>21001129</v>
      </c>
      <c r="N11" s="220">
        <v>99.708042061048147</v>
      </c>
      <c r="O11" s="220">
        <v>97.457480311050844</v>
      </c>
      <c r="P11" s="217">
        <v>21440874</v>
      </c>
      <c r="Q11" s="217">
        <v>21373733</v>
      </c>
      <c r="R11" s="217">
        <v>20839434</v>
      </c>
      <c r="S11" s="220">
        <v>97.2</v>
      </c>
      <c r="T11" s="220">
        <v>97.5</v>
      </c>
      <c r="U11" s="228">
        <v>20294829</v>
      </c>
      <c r="V11" s="228">
        <v>21472676</v>
      </c>
      <c r="W11" s="228">
        <v>20982171</v>
      </c>
      <c r="X11" s="220">
        <v>103.4</v>
      </c>
      <c r="Y11" s="220">
        <v>97.7</v>
      </c>
      <c r="AA11" s="229">
        <f t="shared" si="0"/>
        <v>1.0338678389455758</v>
      </c>
      <c r="AB11" s="173">
        <f t="shared" si="1"/>
        <v>0.97715678288071783</v>
      </c>
    </row>
    <row r="12" spans="1:28" ht="20.25" customHeight="1">
      <c r="A12" s="176"/>
      <c r="B12" s="148" t="s">
        <v>137</v>
      </c>
      <c r="C12" s="148"/>
      <c r="D12" s="148"/>
      <c r="E12" s="158"/>
      <c r="F12" s="217">
        <v>19572924</v>
      </c>
      <c r="G12" s="217">
        <v>20764411</v>
      </c>
      <c r="H12" s="217">
        <v>20584593</v>
      </c>
      <c r="I12" s="220">
        <v>105.2</v>
      </c>
      <c r="J12" s="220">
        <v>99.1</v>
      </c>
      <c r="K12" s="217">
        <v>20886845</v>
      </c>
      <c r="L12" s="217">
        <v>21065976</v>
      </c>
      <c r="M12" s="217">
        <v>20840985</v>
      </c>
      <c r="N12" s="220">
        <v>99.780435963401843</v>
      </c>
      <c r="O12" s="220">
        <v>98.931969731665887</v>
      </c>
      <c r="P12" s="217">
        <v>21264757</v>
      </c>
      <c r="Q12" s="217">
        <v>20880923</v>
      </c>
      <c r="R12" s="217">
        <v>20677169</v>
      </c>
      <c r="S12" s="220">
        <v>97</v>
      </c>
      <c r="T12" s="220">
        <v>99</v>
      </c>
      <c r="U12" s="228">
        <v>20108273</v>
      </c>
      <c r="V12" s="228">
        <v>20996617</v>
      </c>
      <c r="W12" s="228">
        <v>20806635</v>
      </c>
      <c r="X12" s="220">
        <v>103.5</v>
      </c>
      <c r="Y12" s="220">
        <v>99.1</v>
      </c>
      <c r="AA12" s="229">
        <f t="shared" si="0"/>
        <v>1.0347300834835493</v>
      </c>
      <c r="AB12" s="173">
        <f t="shared" si="1"/>
        <v>0.99095178047015864</v>
      </c>
    </row>
    <row r="13" spans="1:28" ht="20.25" customHeight="1">
      <c r="A13" s="182"/>
      <c r="B13" s="190"/>
      <c r="C13" s="189" t="s">
        <v>139</v>
      </c>
      <c r="D13" s="189"/>
      <c r="E13" s="208"/>
      <c r="F13" s="217">
        <v>16246141</v>
      </c>
      <c r="G13" s="218">
        <v>16594431</v>
      </c>
      <c r="H13" s="217">
        <v>16426753</v>
      </c>
      <c r="I13" s="220">
        <v>101.1</v>
      </c>
      <c r="J13" s="220">
        <v>99</v>
      </c>
      <c r="K13" s="217">
        <v>16587975</v>
      </c>
      <c r="L13" s="218">
        <v>16986024</v>
      </c>
      <c r="M13" s="217">
        <v>16792226</v>
      </c>
      <c r="N13" s="220">
        <v>101.23131967584953</v>
      </c>
      <c r="O13" s="220">
        <v>98.85907378913393</v>
      </c>
      <c r="P13" s="217">
        <v>17051723</v>
      </c>
      <c r="Q13" s="217">
        <v>17274854</v>
      </c>
      <c r="R13" s="217">
        <v>17076452</v>
      </c>
      <c r="S13" s="220">
        <v>100.1</v>
      </c>
      <c r="T13" s="220">
        <v>98.9</v>
      </c>
      <c r="U13" s="228">
        <v>16289537</v>
      </c>
      <c r="V13" s="228">
        <v>16579451</v>
      </c>
      <c r="W13" s="228">
        <v>16406842</v>
      </c>
      <c r="X13" s="220">
        <v>100.7</v>
      </c>
      <c r="Y13" s="220">
        <v>99</v>
      </c>
      <c r="AA13" s="229">
        <f t="shared" si="0"/>
        <v>1.0072012482613839</v>
      </c>
      <c r="AB13" s="173">
        <f t="shared" si="1"/>
        <v>0.98958897975572291</v>
      </c>
    </row>
    <row r="14" spans="1:28" ht="20.25" customHeight="1">
      <c r="A14" s="176"/>
      <c r="B14" s="185"/>
      <c r="C14" s="148" t="s">
        <v>141</v>
      </c>
      <c r="D14" s="148"/>
      <c r="E14" s="158"/>
      <c r="F14" s="217">
        <v>3326783</v>
      </c>
      <c r="G14" s="218">
        <v>4169980</v>
      </c>
      <c r="H14" s="217">
        <v>4157840</v>
      </c>
      <c r="I14" s="220">
        <v>125</v>
      </c>
      <c r="J14" s="220">
        <v>99.7</v>
      </c>
      <c r="K14" s="217">
        <v>4298870</v>
      </c>
      <c r="L14" s="218">
        <v>4079951</v>
      </c>
      <c r="M14" s="217">
        <v>4048759</v>
      </c>
      <c r="N14" s="220">
        <v>94.181936183229539</v>
      </c>
      <c r="O14" s="220">
        <v>99.235481014355315</v>
      </c>
      <c r="P14" s="217">
        <v>4213034</v>
      </c>
      <c r="Q14" s="217">
        <v>3606069</v>
      </c>
      <c r="R14" s="217">
        <v>3600717</v>
      </c>
      <c r="S14" s="220">
        <v>85.5</v>
      </c>
      <c r="T14" s="220">
        <v>99.9</v>
      </c>
      <c r="U14" s="228">
        <v>3818736</v>
      </c>
      <c r="V14" s="228">
        <v>4417167</v>
      </c>
      <c r="W14" s="228">
        <v>4399793</v>
      </c>
      <c r="X14" s="220">
        <v>115.2</v>
      </c>
      <c r="Y14" s="220">
        <v>99.6</v>
      </c>
      <c r="AA14" s="229">
        <f t="shared" si="0"/>
        <v>1.1521595103720184</v>
      </c>
      <c r="AB14" s="173">
        <f t="shared" si="1"/>
        <v>0.99606670972593969</v>
      </c>
    </row>
    <row r="15" spans="1:28" ht="20.25" customHeight="1">
      <c r="A15" s="182"/>
      <c r="B15" s="190"/>
      <c r="C15" s="190"/>
      <c r="D15" s="189" t="s">
        <v>121</v>
      </c>
      <c r="E15" s="208"/>
      <c r="F15" s="217">
        <v>1296119</v>
      </c>
      <c r="G15" s="218">
        <v>1287048</v>
      </c>
      <c r="H15" s="218">
        <v>1284773</v>
      </c>
      <c r="I15" s="220">
        <v>99.1</v>
      </c>
      <c r="J15" s="220">
        <v>99.8</v>
      </c>
      <c r="K15" s="217">
        <v>1298213</v>
      </c>
      <c r="L15" s="218">
        <v>1323210</v>
      </c>
      <c r="M15" s="218">
        <v>1313094</v>
      </c>
      <c r="N15" s="220">
        <v>101.1462679852998</v>
      </c>
      <c r="O15" s="220">
        <v>99.235495499580566</v>
      </c>
      <c r="P15" s="217">
        <v>1316518</v>
      </c>
      <c r="Q15" s="217">
        <v>1293356</v>
      </c>
      <c r="R15" s="217">
        <v>1291437</v>
      </c>
      <c r="S15" s="220">
        <v>98.1</v>
      </c>
      <c r="T15" s="220">
        <v>99.9</v>
      </c>
      <c r="U15" s="228">
        <v>1306708</v>
      </c>
      <c r="V15" s="228">
        <v>1321319</v>
      </c>
      <c r="W15" s="228">
        <v>1316122</v>
      </c>
      <c r="X15" s="220">
        <v>100.7</v>
      </c>
      <c r="Y15" s="220">
        <v>99.6</v>
      </c>
      <c r="AA15" s="229">
        <f t="shared" si="0"/>
        <v>1.0072043639435895</v>
      </c>
      <c r="AB15" s="173">
        <f t="shared" si="1"/>
        <v>0.99606680899918942</v>
      </c>
    </row>
    <row r="16" spans="1:28" ht="20.25" customHeight="1">
      <c r="A16" s="176"/>
      <c r="B16" s="185"/>
      <c r="C16" s="185"/>
      <c r="D16" s="148" t="s">
        <v>109</v>
      </c>
      <c r="E16" s="158"/>
      <c r="F16" s="217">
        <v>2030664</v>
      </c>
      <c r="G16" s="218">
        <v>2882932</v>
      </c>
      <c r="H16" s="218">
        <v>2873067</v>
      </c>
      <c r="I16" s="220">
        <v>141.5</v>
      </c>
      <c r="J16" s="220">
        <v>99.7</v>
      </c>
      <c r="K16" s="217">
        <v>3000657</v>
      </c>
      <c r="L16" s="218">
        <v>2756741</v>
      </c>
      <c r="M16" s="218">
        <v>2735665</v>
      </c>
      <c r="N16" s="220">
        <v>91.168867351383369</v>
      </c>
      <c r="O16" s="220">
        <v>99.235474061582138</v>
      </c>
      <c r="P16" s="217">
        <v>2896516</v>
      </c>
      <c r="Q16" s="217">
        <v>2312712</v>
      </c>
      <c r="R16" s="217">
        <v>2309280</v>
      </c>
      <c r="S16" s="220">
        <v>79.7</v>
      </c>
      <c r="T16" s="220">
        <v>99.9</v>
      </c>
      <c r="U16" s="228">
        <v>2512028</v>
      </c>
      <c r="V16" s="228">
        <v>3095848</v>
      </c>
      <c r="W16" s="228">
        <v>3083672</v>
      </c>
      <c r="X16" s="220">
        <v>122.8</v>
      </c>
      <c r="Y16" s="220">
        <v>99.6</v>
      </c>
      <c r="AA16" s="229">
        <f t="shared" si="0"/>
        <v>1.2275627500967345</v>
      </c>
      <c r="AB16" s="173">
        <f t="shared" si="1"/>
        <v>0.99606699036903623</v>
      </c>
    </row>
    <row r="17" spans="1:28" ht="20.25" customHeight="1">
      <c r="A17" s="182"/>
      <c r="B17" s="189" t="s">
        <v>138</v>
      </c>
      <c r="C17" s="189"/>
      <c r="D17" s="189"/>
      <c r="E17" s="208"/>
      <c r="F17" s="218">
        <v>344616</v>
      </c>
      <c r="G17" s="217">
        <v>585593</v>
      </c>
      <c r="H17" s="218">
        <v>214548</v>
      </c>
      <c r="I17" s="220">
        <v>62.3</v>
      </c>
      <c r="J17" s="220">
        <v>36.6</v>
      </c>
      <c r="K17" s="218">
        <v>175778</v>
      </c>
      <c r="L17" s="217">
        <v>483042</v>
      </c>
      <c r="M17" s="218">
        <v>160144</v>
      </c>
      <c r="N17" s="220">
        <v>91.105826667728621</v>
      </c>
      <c r="O17" s="220">
        <v>33.153224771344938</v>
      </c>
      <c r="P17" s="217">
        <v>176117</v>
      </c>
      <c r="Q17" s="217">
        <v>492809</v>
      </c>
      <c r="R17" s="217">
        <v>162265</v>
      </c>
      <c r="S17" s="220">
        <v>92.1</v>
      </c>
      <c r="T17" s="220">
        <v>32.9</v>
      </c>
      <c r="U17" s="228">
        <v>186556</v>
      </c>
      <c r="V17" s="228">
        <v>476058</v>
      </c>
      <c r="W17" s="228">
        <v>175536</v>
      </c>
      <c r="X17" s="220">
        <v>94.1</v>
      </c>
      <c r="Y17" s="220">
        <v>36.9</v>
      </c>
      <c r="AA17" s="229">
        <f t="shared" si="0"/>
        <v>0.94092926520722997</v>
      </c>
      <c r="AB17" s="173">
        <f t="shared" si="1"/>
        <v>0.36872818017972597</v>
      </c>
    </row>
    <row r="18" spans="1:28" ht="20.25" customHeight="1">
      <c r="A18" s="176">
        <v>2</v>
      </c>
      <c r="B18" s="185"/>
      <c r="C18" s="148" t="s">
        <v>158</v>
      </c>
      <c r="D18" s="148"/>
      <c r="E18" s="158"/>
      <c r="F18" s="218">
        <v>15999737</v>
      </c>
      <c r="G18" s="217">
        <v>16450457</v>
      </c>
      <c r="H18" s="218">
        <v>16076965</v>
      </c>
      <c r="I18" s="220">
        <v>100.5</v>
      </c>
      <c r="J18" s="220">
        <v>97.7</v>
      </c>
      <c r="K18" s="218">
        <v>16614373</v>
      </c>
      <c r="L18" s="217">
        <v>16902657</v>
      </c>
      <c r="M18" s="218">
        <v>16565260</v>
      </c>
      <c r="N18" s="220">
        <v>99.704394502278234</v>
      </c>
      <c r="O18" s="220">
        <v>98.003881874902859</v>
      </c>
      <c r="P18" s="217">
        <v>16811806</v>
      </c>
      <c r="Q18" s="217">
        <v>17133105</v>
      </c>
      <c r="R18" s="217">
        <v>16776129</v>
      </c>
      <c r="S18" s="220">
        <v>99.8</v>
      </c>
      <c r="T18" s="220">
        <v>97.9</v>
      </c>
      <c r="U18" s="228">
        <v>16924494</v>
      </c>
      <c r="V18" s="228">
        <v>17170024</v>
      </c>
      <c r="W18" s="228">
        <v>16809225</v>
      </c>
      <c r="X18" s="220">
        <v>99.3</v>
      </c>
      <c r="Y18" s="220">
        <v>97.9</v>
      </c>
      <c r="AA18" s="229">
        <f t="shared" si="0"/>
        <v>0.99318922030992474</v>
      </c>
      <c r="AB18" s="173">
        <f t="shared" si="1"/>
        <v>0.97898669215605061</v>
      </c>
    </row>
    <row r="19" spans="1:28" ht="20.25" customHeight="1">
      <c r="A19" s="182"/>
      <c r="B19" s="189" t="s">
        <v>137</v>
      </c>
      <c r="C19" s="189"/>
      <c r="D19" s="189"/>
      <c r="E19" s="208"/>
      <c r="F19" s="218">
        <v>15671969</v>
      </c>
      <c r="G19" s="217">
        <v>15950245</v>
      </c>
      <c r="H19" s="217">
        <v>15803390</v>
      </c>
      <c r="I19" s="220">
        <v>100.8</v>
      </c>
      <c r="J19" s="220">
        <v>99.1</v>
      </c>
      <c r="K19" s="218">
        <v>16479551</v>
      </c>
      <c r="L19" s="217">
        <v>16570803</v>
      </c>
      <c r="M19" s="217">
        <v>16437265</v>
      </c>
      <c r="N19" s="220">
        <v>99.743403203157655</v>
      </c>
      <c r="O19" s="220">
        <v>99.194136820044264</v>
      </c>
      <c r="P19" s="217">
        <v>16719869</v>
      </c>
      <c r="Q19" s="217">
        <v>16827823</v>
      </c>
      <c r="R19" s="217">
        <v>16677036</v>
      </c>
      <c r="S19" s="220">
        <v>99.7</v>
      </c>
      <c r="T19" s="220">
        <v>99.1</v>
      </c>
      <c r="U19" s="228">
        <v>16791906</v>
      </c>
      <c r="V19" s="228">
        <v>16837855</v>
      </c>
      <c r="W19" s="228">
        <v>16695095</v>
      </c>
      <c r="X19" s="220">
        <v>99.4</v>
      </c>
      <c r="Y19" s="220">
        <v>99.2</v>
      </c>
      <c r="AA19" s="229">
        <f t="shared" si="0"/>
        <v>0.99423466281909867</v>
      </c>
      <c r="AB19" s="173">
        <f t="shared" si="1"/>
        <v>0.99152148536734641</v>
      </c>
    </row>
    <row r="20" spans="1:28" ht="20.25" customHeight="1">
      <c r="A20" s="176"/>
      <c r="B20" s="185"/>
      <c r="C20" s="148" t="s">
        <v>140</v>
      </c>
      <c r="D20" s="148"/>
      <c r="E20" s="158"/>
      <c r="F20" s="218">
        <v>15480293</v>
      </c>
      <c r="G20" s="217">
        <v>15758851</v>
      </c>
      <c r="H20" s="217">
        <v>15611996</v>
      </c>
      <c r="I20" s="220">
        <v>100.9</v>
      </c>
      <c r="J20" s="220">
        <v>99.1</v>
      </c>
      <c r="K20" s="218">
        <v>16290286</v>
      </c>
      <c r="L20" s="217">
        <v>16381549</v>
      </c>
      <c r="M20" s="217">
        <v>16248011</v>
      </c>
      <c r="N20" s="220">
        <v>99.740489516267544</v>
      </c>
      <c r="O20" s="220">
        <v>99.184826782864064</v>
      </c>
      <c r="P20" s="217">
        <v>16533349</v>
      </c>
      <c r="Q20" s="217">
        <v>16641303</v>
      </c>
      <c r="R20" s="217">
        <v>16490516</v>
      </c>
      <c r="S20" s="220">
        <v>99.7</v>
      </c>
      <c r="T20" s="220">
        <v>99.1</v>
      </c>
      <c r="U20" s="228">
        <v>16608366</v>
      </c>
      <c r="V20" s="228">
        <v>16664568</v>
      </c>
      <c r="W20" s="228">
        <v>16521808</v>
      </c>
      <c r="X20" s="220">
        <v>99.5</v>
      </c>
      <c r="Y20" s="220">
        <v>99.1</v>
      </c>
      <c r="AA20" s="229">
        <f t="shared" si="0"/>
        <v>0.99478828922724849</v>
      </c>
      <c r="AB20" s="173">
        <f t="shared" si="1"/>
        <v>0.991433321283816</v>
      </c>
    </row>
    <row r="21" spans="1:28" ht="20.25" customHeight="1">
      <c r="A21" s="182"/>
      <c r="B21" s="190"/>
      <c r="C21" s="190"/>
      <c r="D21" s="189" t="s">
        <v>108</v>
      </c>
      <c r="E21" s="208"/>
      <c r="F21" s="218">
        <v>5351885</v>
      </c>
      <c r="G21" s="217">
        <v>5448532</v>
      </c>
      <c r="H21" s="217">
        <v>5401751</v>
      </c>
      <c r="I21" s="220">
        <v>100.9</v>
      </c>
      <c r="J21" s="220">
        <v>99.1</v>
      </c>
      <c r="K21" s="218">
        <v>5437199</v>
      </c>
      <c r="L21" s="217">
        <v>5444143</v>
      </c>
      <c r="M21" s="217">
        <v>5399764</v>
      </c>
      <c r="N21" s="220">
        <v>99.311502117174669</v>
      </c>
      <c r="O21" s="220">
        <v>99.184830376424713</v>
      </c>
      <c r="P21" s="217">
        <v>5438549</v>
      </c>
      <c r="Q21" s="217">
        <v>5464541</v>
      </c>
      <c r="R21" s="217">
        <v>5415026</v>
      </c>
      <c r="S21" s="220">
        <v>99.6</v>
      </c>
      <c r="T21" s="220">
        <v>99.1</v>
      </c>
      <c r="U21" s="228">
        <v>5513095</v>
      </c>
      <c r="V21" s="228">
        <v>5489535</v>
      </c>
      <c r="W21" s="228">
        <v>5442508</v>
      </c>
      <c r="X21" s="220">
        <v>98.7</v>
      </c>
      <c r="Y21" s="220">
        <v>99.1</v>
      </c>
      <c r="AA21" s="229">
        <f t="shared" si="0"/>
        <v>0.98719648400762183</v>
      </c>
      <c r="AB21" s="173">
        <f t="shared" si="1"/>
        <v>0.9914333363390524</v>
      </c>
    </row>
    <row r="22" spans="1:28" ht="20.25" customHeight="1">
      <c r="A22" s="176"/>
      <c r="B22" s="185"/>
      <c r="C22" s="185"/>
      <c r="D22" s="148" t="s">
        <v>81</v>
      </c>
      <c r="E22" s="158"/>
      <c r="F22" s="218">
        <v>7828756</v>
      </c>
      <c r="G22" s="217">
        <v>7923005</v>
      </c>
      <c r="H22" s="217">
        <v>7852834</v>
      </c>
      <c r="I22" s="220">
        <v>100.3</v>
      </c>
      <c r="J22" s="220">
        <v>99.1</v>
      </c>
      <c r="K22" s="218">
        <v>8368986</v>
      </c>
      <c r="L22" s="217">
        <v>8474820</v>
      </c>
      <c r="M22" s="217">
        <v>8405735</v>
      </c>
      <c r="N22" s="220">
        <v>100.43910934968704</v>
      </c>
      <c r="O22" s="220">
        <v>99.184820444564011</v>
      </c>
      <c r="P22" s="217">
        <v>8650185</v>
      </c>
      <c r="Q22" s="217">
        <v>8708345</v>
      </c>
      <c r="R22" s="217">
        <v>8629438</v>
      </c>
      <c r="S22" s="220">
        <v>99.8</v>
      </c>
      <c r="T22" s="220">
        <v>99.1</v>
      </c>
      <c r="U22" s="228">
        <v>8629784</v>
      </c>
      <c r="V22" s="228">
        <v>8686316</v>
      </c>
      <c r="W22" s="228">
        <v>8611903</v>
      </c>
      <c r="X22" s="220">
        <v>99.8</v>
      </c>
      <c r="Y22" s="220">
        <v>99.1</v>
      </c>
      <c r="AA22" s="229">
        <f t="shared" si="0"/>
        <v>0.99792798985467079</v>
      </c>
      <c r="AB22" s="173">
        <f t="shared" si="1"/>
        <v>0.99143330728469925</v>
      </c>
    </row>
    <row r="23" spans="1:28" ht="20.25" customHeight="1">
      <c r="A23" s="182"/>
      <c r="B23" s="190"/>
      <c r="C23" s="190"/>
      <c r="D23" s="189" t="s">
        <v>142</v>
      </c>
      <c r="E23" s="208"/>
      <c r="F23" s="218">
        <v>2299652</v>
      </c>
      <c r="G23" s="217">
        <v>2387314</v>
      </c>
      <c r="H23" s="217">
        <v>2357411</v>
      </c>
      <c r="I23" s="220">
        <v>102.5</v>
      </c>
      <c r="J23" s="220">
        <v>98.7</v>
      </c>
      <c r="K23" s="218">
        <v>2484101</v>
      </c>
      <c r="L23" s="217">
        <v>2462586</v>
      </c>
      <c r="M23" s="217">
        <v>2442516</v>
      </c>
      <c r="N23" s="220">
        <v>98.325953735375492</v>
      </c>
      <c r="O23" s="220">
        <v>99.18500308212586</v>
      </c>
      <c r="P23" s="217">
        <v>2444615</v>
      </c>
      <c r="Q23" s="217">
        <v>2468417</v>
      </c>
      <c r="R23" s="217">
        <v>2446051</v>
      </c>
      <c r="S23" s="220">
        <v>100.1</v>
      </c>
      <c r="T23" s="220">
        <v>99.1</v>
      </c>
      <c r="U23" s="228">
        <v>2465487</v>
      </c>
      <c r="V23" s="228">
        <v>2488717</v>
      </c>
      <c r="W23" s="228">
        <v>2467397</v>
      </c>
      <c r="X23" s="220">
        <v>100.1</v>
      </c>
      <c r="Y23" s="220">
        <v>99.1</v>
      </c>
      <c r="AA23" s="229">
        <f t="shared" si="0"/>
        <v>1.0007746948168861</v>
      </c>
      <c r="AB23" s="173">
        <f t="shared" si="1"/>
        <v>0.99143333693626068</v>
      </c>
    </row>
    <row r="24" spans="1:28" ht="20.25" customHeight="1">
      <c r="A24" s="176"/>
      <c r="B24" s="185"/>
      <c r="C24" s="149" t="s">
        <v>143</v>
      </c>
      <c r="D24" s="149"/>
      <c r="E24" s="159"/>
      <c r="F24" s="218">
        <v>191676</v>
      </c>
      <c r="G24" s="217">
        <v>191394</v>
      </c>
      <c r="H24" s="217">
        <v>191394</v>
      </c>
      <c r="I24" s="220">
        <v>99.9</v>
      </c>
      <c r="J24" s="220">
        <v>100</v>
      </c>
      <c r="K24" s="218">
        <v>189265</v>
      </c>
      <c r="L24" s="217">
        <v>189254</v>
      </c>
      <c r="M24" s="217">
        <v>189254</v>
      </c>
      <c r="N24" s="220">
        <v>99.994188043219822</v>
      </c>
      <c r="O24" s="220">
        <v>100</v>
      </c>
      <c r="P24" s="217">
        <v>186520</v>
      </c>
      <c r="Q24" s="217">
        <v>186520</v>
      </c>
      <c r="R24" s="217">
        <v>186520</v>
      </c>
      <c r="S24" s="220">
        <v>100</v>
      </c>
      <c r="T24" s="220">
        <v>100</v>
      </c>
      <c r="U24" s="228">
        <v>183540</v>
      </c>
      <c r="V24" s="228">
        <v>173287</v>
      </c>
      <c r="W24" s="228">
        <v>173287</v>
      </c>
      <c r="X24" s="220">
        <v>94.4</v>
      </c>
      <c r="Y24" s="220">
        <v>100</v>
      </c>
      <c r="AA24" s="229">
        <f t="shared" si="0"/>
        <v>0.9441375177073118</v>
      </c>
      <c r="AB24" s="173">
        <f t="shared" si="1"/>
        <v>1</v>
      </c>
    </row>
    <row r="25" spans="1:28" ht="20.25" customHeight="1">
      <c r="A25" s="182"/>
      <c r="B25" s="189" t="s">
        <v>138</v>
      </c>
      <c r="C25" s="189"/>
      <c r="D25" s="189"/>
      <c r="E25" s="208"/>
      <c r="F25" s="218">
        <v>327768</v>
      </c>
      <c r="G25" s="217">
        <v>500212</v>
      </c>
      <c r="H25" s="217">
        <v>273575</v>
      </c>
      <c r="I25" s="220">
        <v>83.5</v>
      </c>
      <c r="J25" s="220">
        <v>54.7</v>
      </c>
      <c r="K25" s="218">
        <v>134822</v>
      </c>
      <c r="L25" s="217">
        <v>331855</v>
      </c>
      <c r="M25" s="217">
        <v>127995</v>
      </c>
      <c r="N25" s="220">
        <v>94.936286362759787</v>
      </c>
      <c r="O25" s="220">
        <v>38.56955598077473</v>
      </c>
      <c r="P25" s="217">
        <v>91937</v>
      </c>
      <c r="Q25" s="217">
        <v>305282</v>
      </c>
      <c r="R25" s="217">
        <v>99093</v>
      </c>
      <c r="S25" s="220">
        <v>107.8</v>
      </c>
      <c r="T25" s="220">
        <v>32.5</v>
      </c>
      <c r="U25" s="228">
        <v>132588</v>
      </c>
      <c r="V25" s="228">
        <v>332169</v>
      </c>
      <c r="W25" s="228">
        <v>114130</v>
      </c>
      <c r="X25" s="220">
        <v>86.1</v>
      </c>
      <c r="Y25" s="220">
        <v>34.4</v>
      </c>
      <c r="AA25" s="229">
        <f t="shared" si="0"/>
        <v>0.86078679820194892</v>
      </c>
      <c r="AB25" s="173">
        <f t="shared" si="1"/>
        <v>0.34359016043038332</v>
      </c>
    </row>
    <row r="26" spans="1:28" ht="20.25" customHeight="1">
      <c r="A26" s="176">
        <v>3</v>
      </c>
      <c r="B26" s="185"/>
      <c r="C26" s="148" t="s">
        <v>144</v>
      </c>
      <c r="D26" s="148"/>
      <c r="E26" s="158"/>
      <c r="F26" s="218">
        <v>708206</v>
      </c>
      <c r="G26" s="218">
        <v>757820</v>
      </c>
      <c r="H26" s="217">
        <v>709736</v>
      </c>
      <c r="I26" s="220">
        <v>100.2</v>
      </c>
      <c r="J26" s="220">
        <v>93.7</v>
      </c>
      <c r="K26" s="218">
        <v>750979</v>
      </c>
      <c r="L26" s="218">
        <v>788447</v>
      </c>
      <c r="M26" s="217">
        <v>745279</v>
      </c>
      <c r="N26" s="220">
        <v>99.240990760061194</v>
      </c>
      <c r="O26" s="220">
        <v>94.524933191451041</v>
      </c>
      <c r="P26" s="217">
        <v>773064</v>
      </c>
      <c r="Q26" s="217">
        <v>808530</v>
      </c>
      <c r="R26" s="217">
        <v>766064</v>
      </c>
      <c r="S26" s="220">
        <v>99.1</v>
      </c>
      <c r="T26" s="220">
        <v>94.7</v>
      </c>
      <c r="U26" s="228">
        <v>802814</v>
      </c>
      <c r="V26" s="228">
        <v>836836</v>
      </c>
      <c r="W26" s="228">
        <v>797129</v>
      </c>
      <c r="X26" s="220">
        <v>99.3</v>
      </c>
      <c r="Y26" s="220">
        <v>95.3</v>
      </c>
      <c r="AA26" s="229">
        <f t="shared" si="0"/>
        <v>0.99291865861831008</v>
      </c>
      <c r="AB26" s="173">
        <f t="shared" si="1"/>
        <v>0.95255103747926717</v>
      </c>
    </row>
    <row r="27" spans="1:28" ht="20.25" customHeight="1">
      <c r="A27" s="182"/>
      <c r="B27" s="189" t="s">
        <v>137</v>
      </c>
      <c r="C27" s="189"/>
      <c r="D27" s="189"/>
      <c r="E27" s="208"/>
      <c r="F27" s="218">
        <v>695609</v>
      </c>
      <c r="G27" s="218">
        <v>715187</v>
      </c>
      <c r="H27" s="217">
        <v>699462</v>
      </c>
      <c r="I27" s="220">
        <v>100.6</v>
      </c>
      <c r="J27" s="220">
        <v>97.8</v>
      </c>
      <c r="K27" s="217">
        <v>736658</v>
      </c>
      <c r="L27" s="217">
        <v>747778</v>
      </c>
      <c r="M27" s="217">
        <v>733784</v>
      </c>
      <c r="N27" s="220">
        <v>99.609859663507351</v>
      </c>
      <c r="O27" s="220">
        <v>98.128588966243996</v>
      </c>
      <c r="P27" s="217">
        <v>763026</v>
      </c>
      <c r="Q27" s="217">
        <v>770459</v>
      </c>
      <c r="R27" s="217">
        <v>756552</v>
      </c>
      <c r="S27" s="220">
        <v>99.2</v>
      </c>
      <c r="T27" s="220">
        <v>98.2</v>
      </c>
      <c r="U27" s="228">
        <v>792128</v>
      </c>
      <c r="V27" s="228">
        <v>800692</v>
      </c>
      <c r="W27" s="228">
        <v>787584</v>
      </c>
      <c r="X27" s="220">
        <v>99.4</v>
      </c>
      <c r="Y27" s="220">
        <v>98.4</v>
      </c>
      <c r="AA27" s="229">
        <f t="shared" si="0"/>
        <v>0.99426355336511274</v>
      </c>
      <c r="AB27" s="173">
        <f t="shared" si="1"/>
        <v>0.98362916077592877</v>
      </c>
    </row>
    <row r="28" spans="1:28" ht="20.25" customHeight="1">
      <c r="A28" s="180"/>
      <c r="B28" s="190"/>
      <c r="C28" s="189" t="s">
        <v>156</v>
      </c>
      <c r="D28" s="189"/>
      <c r="E28" s="208"/>
      <c r="F28" s="218">
        <v>19752</v>
      </c>
      <c r="G28" s="218">
        <v>24593</v>
      </c>
      <c r="H28" s="218">
        <v>24593</v>
      </c>
      <c r="I28" s="218">
        <v>124.5</v>
      </c>
      <c r="J28" s="218">
        <v>100</v>
      </c>
      <c r="K28" s="218">
        <v>38952</v>
      </c>
      <c r="L28" s="218">
        <v>32004</v>
      </c>
      <c r="M28" s="217">
        <v>32004</v>
      </c>
      <c r="N28" s="220">
        <v>82.162661737523095</v>
      </c>
      <c r="O28" s="220">
        <v>100</v>
      </c>
      <c r="P28" s="217">
        <v>38401</v>
      </c>
      <c r="Q28" s="217">
        <v>31536</v>
      </c>
      <c r="R28" s="217">
        <v>31536</v>
      </c>
      <c r="S28" s="220">
        <v>82.1</v>
      </c>
      <c r="T28" s="220">
        <v>100</v>
      </c>
      <c r="U28" s="228">
        <v>40125</v>
      </c>
      <c r="V28" s="228">
        <v>41554</v>
      </c>
      <c r="W28" s="228">
        <v>41554</v>
      </c>
      <c r="X28" s="220">
        <v>103.6</v>
      </c>
      <c r="Y28" s="220">
        <v>100</v>
      </c>
      <c r="AA28" s="229">
        <f t="shared" si="0"/>
        <v>1.035613707165109</v>
      </c>
      <c r="AB28" s="173">
        <f t="shared" si="1"/>
        <v>1</v>
      </c>
    </row>
    <row r="29" spans="1:28" ht="20.25" customHeight="1">
      <c r="A29" s="182"/>
      <c r="B29" s="190"/>
      <c r="C29" s="189" t="s">
        <v>10</v>
      </c>
      <c r="D29" s="189"/>
      <c r="E29" s="208"/>
      <c r="F29" s="218">
        <v>675857</v>
      </c>
      <c r="G29" s="218">
        <v>690594</v>
      </c>
      <c r="H29" s="217">
        <v>674869</v>
      </c>
      <c r="I29" s="220">
        <v>99.9</v>
      </c>
      <c r="J29" s="220">
        <v>97.7</v>
      </c>
      <c r="K29" s="218">
        <v>697706</v>
      </c>
      <c r="L29" s="218">
        <v>715774</v>
      </c>
      <c r="M29" s="217">
        <v>701780</v>
      </c>
      <c r="N29" s="220">
        <v>100.58391356817916</v>
      </c>
      <c r="O29" s="220">
        <v>98.044913617985557</v>
      </c>
      <c r="P29" s="217">
        <v>724625</v>
      </c>
      <c r="Q29" s="217">
        <v>738923</v>
      </c>
      <c r="R29" s="217">
        <v>725016</v>
      </c>
      <c r="S29" s="220">
        <v>100.1</v>
      </c>
      <c r="T29" s="220">
        <v>98.1</v>
      </c>
      <c r="U29" s="228">
        <v>752003</v>
      </c>
      <c r="V29" s="228">
        <v>759138</v>
      </c>
      <c r="W29" s="228">
        <v>746029</v>
      </c>
      <c r="X29" s="220">
        <v>99.2</v>
      </c>
      <c r="Y29" s="220">
        <v>98.3</v>
      </c>
      <c r="AA29" s="229">
        <f t="shared" si="0"/>
        <v>0.99205588275578693</v>
      </c>
      <c r="AB29" s="173">
        <f t="shared" si="1"/>
        <v>0.98273172993579561</v>
      </c>
    </row>
    <row r="30" spans="1:28" ht="20.25" customHeight="1">
      <c r="A30" s="176"/>
      <c r="B30" s="148" t="s">
        <v>138</v>
      </c>
      <c r="C30" s="148"/>
      <c r="D30" s="148"/>
      <c r="E30" s="158"/>
      <c r="F30" s="218">
        <v>12597</v>
      </c>
      <c r="G30" s="218">
        <v>42633</v>
      </c>
      <c r="H30" s="217">
        <v>10274</v>
      </c>
      <c r="I30" s="220">
        <v>81.599999999999994</v>
      </c>
      <c r="J30" s="220">
        <v>24.1</v>
      </c>
      <c r="K30" s="218">
        <v>14321</v>
      </c>
      <c r="L30" s="218">
        <v>40669</v>
      </c>
      <c r="M30" s="217">
        <v>11494</v>
      </c>
      <c r="N30" s="220">
        <v>80.259758396760006</v>
      </c>
      <c r="O30" s="220">
        <v>28.262312818116992</v>
      </c>
      <c r="P30" s="217">
        <v>10038</v>
      </c>
      <c r="Q30" s="217">
        <v>38071</v>
      </c>
      <c r="R30" s="217">
        <v>9512</v>
      </c>
      <c r="S30" s="220">
        <v>94.8</v>
      </c>
      <c r="T30" s="220">
        <v>25</v>
      </c>
      <c r="U30" s="228">
        <v>10686</v>
      </c>
      <c r="V30" s="228">
        <v>36144</v>
      </c>
      <c r="W30" s="228">
        <v>9546</v>
      </c>
      <c r="X30" s="220">
        <v>89.3</v>
      </c>
      <c r="Y30" s="220">
        <v>26.4</v>
      </c>
      <c r="AA30" s="229">
        <f t="shared" si="0"/>
        <v>0.89331836047164515</v>
      </c>
      <c r="AB30" s="173">
        <f t="shared" si="1"/>
        <v>0.26411022576361221</v>
      </c>
    </row>
    <row r="31" spans="1:28" ht="20.25" customHeight="1">
      <c r="A31" s="182">
        <v>4</v>
      </c>
      <c r="B31" s="191"/>
      <c r="C31" s="189" t="s">
        <v>145</v>
      </c>
      <c r="D31" s="189"/>
      <c r="E31" s="208"/>
      <c r="F31" s="218">
        <v>1908808</v>
      </c>
      <c r="G31" s="218">
        <v>1993693</v>
      </c>
      <c r="H31" s="217">
        <v>1993693</v>
      </c>
      <c r="I31" s="220">
        <v>104.4</v>
      </c>
      <c r="J31" s="220">
        <v>100</v>
      </c>
      <c r="K31" s="218">
        <v>1932840</v>
      </c>
      <c r="L31" s="218">
        <v>2103439</v>
      </c>
      <c r="M31" s="217">
        <v>2103439</v>
      </c>
      <c r="N31" s="220">
        <v>108.82633844498251</v>
      </c>
      <c r="O31" s="220">
        <v>100</v>
      </c>
      <c r="P31" s="217">
        <v>1940700</v>
      </c>
      <c r="Q31" s="217">
        <v>2128783</v>
      </c>
      <c r="R31" s="217">
        <v>2128783</v>
      </c>
      <c r="S31" s="220">
        <v>109.7</v>
      </c>
      <c r="T31" s="220">
        <v>100</v>
      </c>
      <c r="U31" s="228">
        <v>2116296</v>
      </c>
      <c r="V31" s="228">
        <v>2121488</v>
      </c>
      <c r="W31" s="228">
        <v>2121488</v>
      </c>
      <c r="X31" s="220">
        <v>100.2</v>
      </c>
      <c r="Y31" s="220">
        <v>100</v>
      </c>
      <c r="AA31" s="229">
        <f t="shared" si="0"/>
        <v>1.0024533430106186</v>
      </c>
      <c r="AB31" s="173">
        <f t="shared" si="1"/>
        <v>1</v>
      </c>
    </row>
    <row r="32" spans="1:28" ht="20.25" customHeight="1">
      <c r="A32" s="176"/>
      <c r="B32" s="148" t="s">
        <v>137</v>
      </c>
      <c r="C32" s="148"/>
      <c r="D32" s="148"/>
      <c r="E32" s="158"/>
      <c r="F32" s="218">
        <v>1908808</v>
      </c>
      <c r="G32" s="218">
        <v>1993693</v>
      </c>
      <c r="H32" s="217">
        <v>1993693</v>
      </c>
      <c r="I32" s="220">
        <v>104.4</v>
      </c>
      <c r="J32" s="220">
        <v>100</v>
      </c>
      <c r="K32" s="218">
        <v>1932840</v>
      </c>
      <c r="L32" s="218">
        <v>2103439</v>
      </c>
      <c r="M32" s="217">
        <v>2103439</v>
      </c>
      <c r="N32" s="220">
        <v>108.82633844498251</v>
      </c>
      <c r="O32" s="220">
        <v>100</v>
      </c>
      <c r="P32" s="217">
        <v>1940700</v>
      </c>
      <c r="Q32" s="217">
        <v>2128783</v>
      </c>
      <c r="R32" s="217">
        <v>2128783</v>
      </c>
      <c r="S32" s="220">
        <v>109.7</v>
      </c>
      <c r="T32" s="220">
        <v>100</v>
      </c>
      <c r="U32" s="228">
        <v>2116296</v>
      </c>
      <c r="V32" s="228">
        <v>2121488</v>
      </c>
      <c r="W32" s="228">
        <v>2121488</v>
      </c>
      <c r="X32" s="220">
        <v>100.2</v>
      </c>
      <c r="Y32" s="220">
        <v>100</v>
      </c>
      <c r="AA32" s="229">
        <f t="shared" si="0"/>
        <v>1.0024533430106186</v>
      </c>
      <c r="AB32" s="173">
        <f t="shared" si="1"/>
        <v>1</v>
      </c>
    </row>
    <row r="33" spans="1:28" ht="20.25" customHeight="1">
      <c r="A33" s="182"/>
      <c r="B33" s="189" t="s">
        <v>138</v>
      </c>
      <c r="C33" s="189"/>
      <c r="D33" s="189"/>
      <c r="E33" s="208"/>
      <c r="F33" s="218">
        <v>0</v>
      </c>
      <c r="G33" s="218">
        <v>0</v>
      </c>
      <c r="H33" s="217">
        <v>0</v>
      </c>
      <c r="I33" s="217">
        <v>0</v>
      </c>
      <c r="J33" s="217">
        <v>0</v>
      </c>
      <c r="K33" s="218">
        <v>0</v>
      </c>
      <c r="L33" s="218">
        <v>0</v>
      </c>
      <c r="M33" s="217">
        <v>0</v>
      </c>
      <c r="N33" s="217">
        <v>0</v>
      </c>
      <c r="O33" s="217">
        <v>0</v>
      </c>
      <c r="P33" s="218">
        <v>0</v>
      </c>
      <c r="Q33" s="218">
        <v>0</v>
      </c>
      <c r="R33" s="217">
        <v>0</v>
      </c>
      <c r="S33" s="217">
        <v>0</v>
      </c>
      <c r="T33" s="217">
        <v>0</v>
      </c>
      <c r="U33" s="218">
        <v>0</v>
      </c>
      <c r="V33" s="218">
        <v>0</v>
      </c>
      <c r="W33" s="217">
        <v>0</v>
      </c>
      <c r="X33" s="217">
        <v>0</v>
      </c>
      <c r="Y33" s="217">
        <v>0</v>
      </c>
      <c r="AA33" s="229" t="e">
        <f t="shared" si="0"/>
        <v>#DIV/0!</v>
      </c>
      <c r="AB33" s="173" t="e">
        <f t="shared" si="1"/>
        <v>#DIV/0!</v>
      </c>
    </row>
    <row r="34" spans="1:28" ht="20.25" customHeight="1">
      <c r="A34" s="176">
        <v>5</v>
      </c>
      <c r="B34" s="185"/>
      <c r="C34" s="148" t="s">
        <v>146</v>
      </c>
      <c r="D34" s="148"/>
      <c r="E34" s="158"/>
      <c r="F34" s="218">
        <v>0</v>
      </c>
      <c r="G34" s="218">
        <v>0</v>
      </c>
      <c r="H34" s="217">
        <v>0</v>
      </c>
      <c r="I34" s="217">
        <v>0</v>
      </c>
      <c r="J34" s="217">
        <v>0</v>
      </c>
      <c r="K34" s="218">
        <v>0</v>
      </c>
      <c r="L34" s="218">
        <v>0</v>
      </c>
      <c r="M34" s="217">
        <v>0</v>
      </c>
      <c r="N34" s="217">
        <v>0</v>
      </c>
      <c r="O34" s="217">
        <v>0</v>
      </c>
      <c r="P34" s="218">
        <v>0</v>
      </c>
      <c r="Q34" s="218">
        <v>0</v>
      </c>
      <c r="R34" s="217">
        <v>0</v>
      </c>
      <c r="S34" s="217">
        <v>0</v>
      </c>
      <c r="T34" s="217">
        <v>0</v>
      </c>
      <c r="U34" s="218">
        <v>0</v>
      </c>
      <c r="V34" s="218">
        <v>0</v>
      </c>
      <c r="W34" s="217">
        <v>0</v>
      </c>
      <c r="X34" s="217">
        <v>0</v>
      </c>
      <c r="Y34" s="217">
        <v>0</v>
      </c>
      <c r="AA34" s="229" t="e">
        <f t="shared" si="0"/>
        <v>#DIV/0!</v>
      </c>
      <c r="AB34" s="173" t="e">
        <f t="shared" si="1"/>
        <v>#DIV/0!</v>
      </c>
    </row>
    <row r="35" spans="1:28" ht="20.25" customHeight="1">
      <c r="A35" s="182"/>
      <c r="B35" s="189" t="s">
        <v>137</v>
      </c>
      <c r="C35" s="189"/>
      <c r="D35" s="189"/>
      <c r="E35" s="208"/>
      <c r="F35" s="218">
        <v>0</v>
      </c>
      <c r="G35" s="218">
        <v>0</v>
      </c>
      <c r="H35" s="217">
        <v>0</v>
      </c>
      <c r="I35" s="217">
        <v>0</v>
      </c>
      <c r="J35" s="217">
        <v>0</v>
      </c>
      <c r="K35" s="218">
        <v>0</v>
      </c>
      <c r="L35" s="218">
        <v>0</v>
      </c>
      <c r="M35" s="217">
        <v>0</v>
      </c>
      <c r="N35" s="217">
        <v>0</v>
      </c>
      <c r="O35" s="217">
        <v>0</v>
      </c>
      <c r="P35" s="218">
        <v>0</v>
      </c>
      <c r="Q35" s="218">
        <v>0</v>
      </c>
      <c r="R35" s="217">
        <v>0</v>
      </c>
      <c r="S35" s="217">
        <v>0</v>
      </c>
      <c r="T35" s="217">
        <v>0</v>
      </c>
      <c r="U35" s="218">
        <v>0</v>
      </c>
      <c r="V35" s="218">
        <v>0</v>
      </c>
      <c r="W35" s="217">
        <v>0</v>
      </c>
      <c r="X35" s="217">
        <v>0</v>
      </c>
      <c r="Y35" s="217">
        <v>0</v>
      </c>
      <c r="AA35" s="229" t="e">
        <f t="shared" si="0"/>
        <v>#DIV/0!</v>
      </c>
      <c r="AB35" s="173" t="e">
        <f t="shared" si="1"/>
        <v>#DIV/0!</v>
      </c>
    </row>
    <row r="36" spans="1:28" ht="20.25" customHeight="1">
      <c r="A36" s="176"/>
      <c r="B36" s="148" t="s">
        <v>138</v>
      </c>
      <c r="C36" s="148"/>
      <c r="D36" s="148"/>
      <c r="E36" s="158"/>
      <c r="F36" s="218">
        <v>0</v>
      </c>
      <c r="G36" s="218">
        <v>0</v>
      </c>
      <c r="H36" s="217">
        <v>0</v>
      </c>
      <c r="I36" s="217">
        <v>0</v>
      </c>
      <c r="J36" s="217">
        <v>0</v>
      </c>
      <c r="K36" s="218">
        <v>0</v>
      </c>
      <c r="L36" s="218">
        <v>0</v>
      </c>
      <c r="M36" s="217">
        <v>0</v>
      </c>
      <c r="N36" s="217">
        <v>0</v>
      </c>
      <c r="O36" s="217">
        <v>0</v>
      </c>
      <c r="P36" s="218">
        <v>0</v>
      </c>
      <c r="Q36" s="218">
        <v>0</v>
      </c>
      <c r="R36" s="217">
        <v>0</v>
      </c>
      <c r="S36" s="217">
        <v>0</v>
      </c>
      <c r="T36" s="217">
        <v>0</v>
      </c>
      <c r="U36" s="218">
        <v>0</v>
      </c>
      <c r="V36" s="218">
        <v>0</v>
      </c>
      <c r="W36" s="217">
        <v>0</v>
      </c>
      <c r="X36" s="217">
        <v>0</v>
      </c>
      <c r="Y36" s="217">
        <v>0</v>
      </c>
      <c r="AA36" s="229" t="e">
        <f t="shared" si="0"/>
        <v>#DIV/0!</v>
      </c>
      <c r="AB36" s="173" t="e">
        <f t="shared" si="1"/>
        <v>#DIV/0!</v>
      </c>
    </row>
    <row r="37" spans="1:28" ht="20.25" customHeight="1">
      <c r="A37" s="182">
        <v>6</v>
      </c>
      <c r="B37" s="190"/>
      <c r="C37" s="189" t="s">
        <v>49</v>
      </c>
      <c r="D37" s="189"/>
      <c r="E37" s="208"/>
      <c r="F37" s="218">
        <v>1635164</v>
      </c>
      <c r="G37" s="218">
        <v>1649885</v>
      </c>
      <c r="H37" s="217">
        <v>1627208</v>
      </c>
      <c r="I37" s="220">
        <v>99.5</v>
      </c>
      <c r="J37" s="220">
        <v>98.6</v>
      </c>
      <c r="K37" s="218">
        <v>1673385</v>
      </c>
      <c r="L37" s="218">
        <v>1693155</v>
      </c>
      <c r="M37" s="217">
        <v>1674248</v>
      </c>
      <c r="N37" s="220">
        <v>100.05157211281326</v>
      </c>
      <c r="O37" s="220">
        <v>98.88332727954618</v>
      </c>
      <c r="P37" s="217">
        <v>1698216</v>
      </c>
      <c r="Q37" s="217">
        <v>1710912</v>
      </c>
      <c r="R37" s="217">
        <v>1689972</v>
      </c>
      <c r="S37" s="220">
        <v>99.5</v>
      </c>
      <c r="T37" s="220">
        <v>99.5</v>
      </c>
      <c r="U37" s="228">
        <v>1708787</v>
      </c>
      <c r="V37" s="228">
        <v>1711156</v>
      </c>
      <c r="W37" s="228">
        <v>1690606</v>
      </c>
      <c r="X37" s="220">
        <v>98.9</v>
      </c>
      <c r="Y37" s="220">
        <v>98.8</v>
      </c>
      <c r="AA37" s="229">
        <f t="shared" si="0"/>
        <v>0.98936028890669225</v>
      </c>
      <c r="AB37" s="173">
        <f t="shared" si="1"/>
        <v>0.98799057479271324</v>
      </c>
    </row>
    <row r="38" spans="1:28" ht="20.25" customHeight="1">
      <c r="A38" s="176"/>
      <c r="B38" s="148" t="s">
        <v>137</v>
      </c>
      <c r="C38" s="148"/>
      <c r="D38" s="148"/>
      <c r="E38" s="158"/>
      <c r="F38" s="218">
        <v>1601762</v>
      </c>
      <c r="G38" s="218">
        <v>1619556</v>
      </c>
      <c r="H38" s="217">
        <v>1606021</v>
      </c>
      <c r="I38" s="220">
        <v>100.3</v>
      </c>
      <c r="J38" s="220">
        <v>99.2</v>
      </c>
      <c r="K38" s="218">
        <v>1667185</v>
      </c>
      <c r="L38" s="218">
        <v>1674895</v>
      </c>
      <c r="M38" s="217">
        <v>1662043</v>
      </c>
      <c r="N38" s="220">
        <v>99.691575919888919</v>
      </c>
      <c r="O38" s="220">
        <v>99.232668316521327</v>
      </c>
      <c r="P38" s="217">
        <v>1694961</v>
      </c>
      <c r="Q38" s="217">
        <v>1695156</v>
      </c>
      <c r="R38" s="217">
        <v>1679796</v>
      </c>
      <c r="S38" s="220">
        <v>99.1</v>
      </c>
      <c r="T38" s="220">
        <v>99.1</v>
      </c>
      <c r="U38" s="228">
        <v>1699927</v>
      </c>
      <c r="V38" s="228">
        <v>1692857</v>
      </c>
      <c r="W38" s="228">
        <v>1678422</v>
      </c>
      <c r="X38" s="220">
        <v>98.7</v>
      </c>
      <c r="Y38" s="220">
        <v>99.1</v>
      </c>
      <c r="AA38" s="229">
        <f t="shared" si="0"/>
        <v>0.98734945677079078</v>
      </c>
      <c r="AB38" s="173">
        <f t="shared" si="1"/>
        <v>0.99147299506101227</v>
      </c>
    </row>
    <row r="39" spans="1:28" ht="20.25" customHeight="1">
      <c r="A39" s="182"/>
      <c r="B39" s="189" t="s">
        <v>138</v>
      </c>
      <c r="C39" s="189"/>
      <c r="D39" s="189"/>
      <c r="E39" s="208"/>
      <c r="F39" s="218">
        <v>33402</v>
      </c>
      <c r="G39" s="218">
        <v>30329</v>
      </c>
      <c r="H39" s="217">
        <v>21187</v>
      </c>
      <c r="I39" s="220">
        <v>63.4</v>
      </c>
      <c r="J39" s="220">
        <v>69.900000000000006</v>
      </c>
      <c r="K39" s="218">
        <v>6200</v>
      </c>
      <c r="L39" s="218">
        <v>18259</v>
      </c>
      <c r="M39" s="217">
        <v>12204</v>
      </c>
      <c r="N39" s="220">
        <v>196.83870967741936</v>
      </c>
      <c r="O39" s="220">
        <v>66.838271537324061</v>
      </c>
      <c r="P39" s="217">
        <v>3255</v>
      </c>
      <c r="Q39" s="217">
        <v>15755</v>
      </c>
      <c r="R39" s="217">
        <v>10176</v>
      </c>
      <c r="S39" s="220">
        <v>312.60000000000002</v>
      </c>
      <c r="T39" s="220">
        <v>312.60000000000002</v>
      </c>
      <c r="U39" s="228">
        <v>8860</v>
      </c>
      <c r="V39" s="228">
        <v>18299</v>
      </c>
      <c r="W39" s="228">
        <v>12184</v>
      </c>
      <c r="X39" s="220">
        <v>137.5</v>
      </c>
      <c r="Y39" s="220">
        <v>66.599999999999994</v>
      </c>
      <c r="AA39" s="229">
        <f t="shared" si="0"/>
        <v>1.3751693002257337</v>
      </c>
      <c r="AB39" s="173">
        <f t="shared" si="1"/>
        <v>0.66582873381059071</v>
      </c>
    </row>
    <row r="40" spans="1:28" ht="20.25" customHeight="1">
      <c r="A40" s="182">
        <v>7</v>
      </c>
      <c r="B40" s="190"/>
      <c r="C40" s="189" t="s">
        <v>184</v>
      </c>
      <c r="D40" s="189"/>
      <c r="E40" s="208"/>
      <c r="F40" s="218">
        <v>3600</v>
      </c>
      <c r="G40" s="218">
        <v>7505</v>
      </c>
      <c r="H40" s="217">
        <v>7505</v>
      </c>
      <c r="I40" s="220">
        <v>208.5</v>
      </c>
      <c r="J40" s="220">
        <v>100</v>
      </c>
      <c r="K40" s="218">
        <v>10800</v>
      </c>
      <c r="L40" s="218">
        <v>602</v>
      </c>
      <c r="M40" s="217">
        <v>602</v>
      </c>
      <c r="N40" s="220">
        <v>5.5740740740740744</v>
      </c>
      <c r="O40" s="220">
        <v>100</v>
      </c>
      <c r="P40" s="218">
        <v>11340</v>
      </c>
      <c r="Q40" s="217">
        <v>9274</v>
      </c>
      <c r="R40" s="217">
        <v>9274</v>
      </c>
      <c r="S40" s="220">
        <v>81.8</v>
      </c>
      <c r="T40" s="220">
        <v>81.8</v>
      </c>
      <c r="U40" s="228">
        <v>12780</v>
      </c>
      <c r="V40" s="228">
        <v>15223</v>
      </c>
      <c r="W40" s="228">
        <v>15223</v>
      </c>
      <c r="X40" s="220">
        <v>119.1</v>
      </c>
      <c r="Y40" s="220">
        <v>100</v>
      </c>
      <c r="AA40" s="229">
        <f t="shared" si="0"/>
        <v>1.1911580594679185</v>
      </c>
      <c r="AB40" s="173">
        <f t="shared" si="1"/>
        <v>1</v>
      </c>
    </row>
    <row r="41" spans="1:28" ht="20.25" customHeight="1">
      <c r="A41" s="176"/>
      <c r="B41" s="148" t="s">
        <v>137</v>
      </c>
      <c r="C41" s="148"/>
      <c r="D41" s="148"/>
      <c r="E41" s="158"/>
      <c r="F41" s="218">
        <v>3600</v>
      </c>
      <c r="G41" s="218">
        <v>7505</v>
      </c>
      <c r="H41" s="217">
        <v>7505</v>
      </c>
      <c r="I41" s="220">
        <v>208.5</v>
      </c>
      <c r="J41" s="220">
        <v>100</v>
      </c>
      <c r="K41" s="218">
        <v>10800</v>
      </c>
      <c r="L41" s="218">
        <v>602</v>
      </c>
      <c r="M41" s="217">
        <v>602</v>
      </c>
      <c r="N41" s="220">
        <v>5.5740740740740744</v>
      </c>
      <c r="O41" s="220">
        <v>100</v>
      </c>
      <c r="P41" s="218">
        <v>11340</v>
      </c>
      <c r="Q41" s="217">
        <v>9274</v>
      </c>
      <c r="R41" s="217">
        <v>9274</v>
      </c>
      <c r="S41" s="220">
        <v>81.8</v>
      </c>
      <c r="T41" s="220">
        <v>81.8</v>
      </c>
      <c r="U41" s="228">
        <v>12780</v>
      </c>
      <c r="V41" s="228">
        <v>15223</v>
      </c>
      <c r="W41" s="228">
        <v>15223</v>
      </c>
      <c r="X41" s="220">
        <v>119.1</v>
      </c>
      <c r="Y41" s="220">
        <v>100</v>
      </c>
      <c r="AA41" s="229">
        <f t="shared" si="0"/>
        <v>1.1911580594679185</v>
      </c>
      <c r="AB41" s="173">
        <f t="shared" si="1"/>
        <v>1</v>
      </c>
    </row>
    <row r="42" spans="1:28" ht="20.25" customHeight="1">
      <c r="A42" s="182"/>
      <c r="B42" s="189" t="s">
        <v>138</v>
      </c>
      <c r="C42" s="189"/>
      <c r="D42" s="189"/>
      <c r="E42" s="208"/>
      <c r="F42" s="218">
        <v>0</v>
      </c>
      <c r="G42" s="218">
        <v>0</v>
      </c>
      <c r="H42" s="217">
        <v>0</v>
      </c>
      <c r="I42" s="217">
        <v>0</v>
      </c>
      <c r="J42" s="217">
        <v>0</v>
      </c>
      <c r="K42" s="218">
        <v>0</v>
      </c>
      <c r="L42" s="218">
        <v>0</v>
      </c>
      <c r="M42" s="217">
        <v>0</v>
      </c>
      <c r="N42" s="217">
        <v>0</v>
      </c>
      <c r="O42" s="217">
        <v>0</v>
      </c>
      <c r="P42" s="218">
        <v>0</v>
      </c>
      <c r="Q42" s="217">
        <v>0</v>
      </c>
      <c r="R42" s="217">
        <v>0</v>
      </c>
      <c r="S42" s="217">
        <v>0</v>
      </c>
      <c r="T42" s="217">
        <v>0</v>
      </c>
      <c r="U42" s="218">
        <v>0</v>
      </c>
      <c r="V42" s="218">
        <v>0</v>
      </c>
      <c r="W42" s="217">
        <v>0</v>
      </c>
      <c r="X42" s="217">
        <v>0</v>
      </c>
      <c r="Y42" s="217">
        <v>0</v>
      </c>
      <c r="AA42" s="229" t="e">
        <f t="shared" si="0"/>
        <v>#DIV/0!</v>
      </c>
      <c r="AB42" s="173" t="e">
        <f t="shared" si="1"/>
        <v>#DIV/0!</v>
      </c>
    </row>
    <row r="43" spans="1:28" ht="20.25" customHeight="1">
      <c r="A43" s="177" t="s">
        <v>119</v>
      </c>
      <c r="B43" s="192"/>
      <c r="C43" s="194" t="s">
        <v>2</v>
      </c>
      <c r="D43" s="194"/>
      <c r="E43" s="209"/>
      <c r="F43" s="219">
        <v>96.7</v>
      </c>
      <c r="G43" s="220">
        <v>97.7</v>
      </c>
      <c r="H43" s="220">
        <v>98.8</v>
      </c>
      <c r="I43" s="217">
        <v>0</v>
      </c>
      <c r="J43" s="217">
        <v>0</v>
      </c>
      <c r="K43" s="219">
        <v>104.65970287796137</v>
      </c>
      <c r="L43" s="220">
        <v>101.96154104572625</v>
      </c>
      <c r="M43" s="220">
        <v>102.12477005524885</v>
      </c>
      <c r="N43" s="217">
        <v>97.540372545605393</v>
      </c>
      <c r="O43" s="217">
        <v>100.1600888019625</v>
      </c>
      <c r="P43" s="219">
        <v>101.5</v>
      </c>
      <c r="Q43" s="219">
        <v>96.3</v>
      </c>
      <c r="R43" s="219">
        <v>96.2</v>
      </c>
      <c r="S43" s="220">
        <v>94.8</v>
      </c>
      <c r="T43" s="220">
        <v>99.9</v>
      </c>
      <c r="U43" s="219">
        <v>98.1</v>
      </c>
      <c r="V43" s="219">
        <v>104.5</v>
      </c>
      <c r="W43" s="219">
        <v>104.7</v>
      </c>
      <c r="X43" s="220">
        <v>106.7</v>
      </c>
      <c r="Y43" s="220">
        <v>100.2</v>
      </c>
      <c r="AA43" s="229">
        <f t="shared" si="0"/>
        <v>1.0672782874617739</v>
      </c>
      <c r="AB43" s="173">
        <f t="shared" si="1"/>
        <v>1.0019138755980861</v>
      </c>
    </row>
    <row r="44" spans="1:28" ht="20.25" customHeight="1">
      <c r="A44" s="177"/>
      <c r="B44" s="192"/>
      <c r="C44" s="195" t="s">
        <v>137</v>
      </c>
      <c r="D44" s="201"/>
      <c r="E44" s="210"/>
      <c r="F44" s="220">
        <v>95.8</v>
      </c>
      <c r="G44" s="220">
        <v>97.9</v>
      </c>
      <c r="H44" s="220">
        <v>98.6</v>
      </c>
      <c r="I44" s="217">
        <v>0</v>
      </c>
      <c r="J44" s="217">
        <v>0</v>
      </c>
      <c r="K44" s="220">
        <v>105.72608232556084</v>
      </c>
      <c r="L44" s="220">
        <v>102.71103487240391</v>
      </c>
      <c r="M44" s="220">
        <v>102.66240065282268</v>
      </c>
      <c r="N44" s="217">
        <v>0</v>
      </c>
      <c r="O44" s="217">
        <v>0</v>
      </c>
      <c r="P44" s="219">
        <v>101.6</v>
      </c>
      <c r="Q44" s="219">
        <v>96.3</v>
      </c>
      <c r="R44" s="219">
        <v>96.3</v>
      </c>
      <c r="S44" s="217">
        <v>94.8</v>
      </c>
      <c r="T44" s="217">
        <v>100</v>
      </c>
      <c r="U44" s="219">
        <v>97.9</v>
      </c>
      <c r="V44" s="219">
        <v>104.6</v>
      </c>
      <c r="W44" s="219">
        <v>104.6</v>
      </c>
      <c r="X44" s="220">
        <v>106.8</v>
      </c>
      <c r="Y44" s="220">
        <v>100.1</v>
      </c>
      <c r="AA44" s="229">
        <f t="shared" si="0"/>
        <v>1.0684371807967312</v>
      </c>
      <c r="AB44" s="173">
        <f t="shared" si="1"/>
        <v>1</v>
      </c>
    </row>
    <row r="45" spans="1:28" ht="20.25" customHeight="1">
      <c r="A45" s="183"/>
      <c r="B45" s="193"/>
      <c r="C45" s="196" t="s">
        <v>138</v>
      </c>
      <c r="D45" s="202"/>
      <c r="E45" s="211"/>
      <c r="F45" s="220">
        <v>206.7</v>
      </c>
      <c r="G45" s="220">
        <v>93.8</v>
      </c>
      <c r="H45" s="220">
        <v>122.6</v>
      </c>
      <c r="I45" s="217">
        <v>0</v>
      </c>
      <c r="J45" s="217">
        <v>0</v>
      </c>
      <c r="K45" s="220">
        <v>46.092543949397466</v>
      </c>
      <c r="L45" s="220">
        <v>75.409896899031466</v>
      </c>
      <c r="M45" s="220">
        <v>60.016859641559407</v>
      </c>
      <c r="N45" s="217">
        <v>130.18841570837182</v>
      </c>
      <c r="O45" s="217">
        <v>79.587510538461217</v>
      </c>
      <c r="P45" s="219">
        <v>85</v>
      </c>
      <c r="Q45" s="219">
        <v>95.7</v>
      </c>
      <c r="R45" s="219">
        <v>86.9</v>
      </c>
      <c r="S45" s="220">
        <v>102.2</v>
      </c>
      <c r="T45" s="220">
        <v>90.8</v>
      </c>
      <c r="U45" s="219">
        <v>120.4</v>
      </c>
      <c r="V45" s="219">
        <v>103.2</v>
      </c>
      <c r="W45" s="219">
        <v>115</v>
      </c>
      <c r="X45" s="220">
        <v>95.4</v>
      </c>
      <c r="Y45" s="220">
        <v>111.4</v>
      </c>
      <c r="AA45" s="229">
        <f t="shared" si="0"/>
        <v>0.95514950166112955</v>
      </c>
      <c r="AB45" s="173">
        <f t="shared" si="1"/>
        <v>1.1143410852713178</v>
      </c>
    </row>
    <row r="46" spans="1:28">
      <c r="A46" s="143"/>
      <c r="B46" s="143"/>
      <c r="C46" s="143"/>
      <c r="D46" s="2"/>
      <c r="E46" s="2"/>
      <c r="F46" s="65"/>
      <c r="G46" s="65"/>
      <c r="H46" s="65"/>
      <c r="I46" s="65"/>
      <c r="J46" s="51"/>
      <c r="K46" s="65"/>
      <c r="L46" s="65"/>
      <c r="M46" s="65"/>
      <c r="N46" s="65"/>
      <c r="O46" s="51"/>
      <c r="P46" s="65"/>
      <c r="Q46" s="65"/>
      <c r="R46" s="65"/>
      <c r="S46" s="65"/>
      <c r="T46" s="51"/>
      <c r="U46" s="65"/>
      <c r="V46" s="65"/>
      <c r="W46" s="65"/>
      <c r="X46" s="65"/>
      <c r="Y46" s="51" t="s">
        <v>147</v>
      </c>
    </row>
    <row r="47" spans="1:28">
      <c r="A47" s="136"/>
      <c r="B47" s="136"/>
      <c r="C47" s="136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56" spans="21:23">
      <c r="U56" s="173">
        <f t="shared" ref="U56:W59" si="2">U7/P7</f>
        <v>0.98087918267878904</v>
      </c>
      <c r="V56" s="173">
        <f t="shared" si="2"/>
        <v>1.0454407437479114</v>
      </c>
      <c r="W56" s="173">
        <f t="shared" si="2"/>
        <v>1.047035613808895</v>
      </c>
    </row>
    <row r="57" spans="21:23">
      <c r="U57" s="173" t="e">
        <f t="shared" si="2"/>
        <v>#DIV/0!</v>
      </c>
      <c r="V57" s="173" t="e">
        <f t="shared" si="2"/>
        <v>#DIV/0!</v>
      </c>
      <c r="W57" s="173" t="e">
        <f t="shared" si="2"/>
        <v>#DIV/0!</v>
      </c>
    </row>
    <row r="58" spans="21:23">
      <c r="U58" s="173">
        <f t="shared" si="2"/>
        <v>0.97939968986183235</v>
      </c>
      <c r="V58" s="173">
        <f t="shared" si="2"/>
        <v>1.0457236147725417</v>
      </c>
      <c r="W58" s="173">
        <f t="shared" si="2"/>
        <v>1.0463451382979312</v>
      </c>
    </row>
    <row r="59" spans="21:23">
      <c r="U59" s="173">
        <f t="shared" si="2"/>
        <v>1.2038159283731478</v>
      </c>
      <c r="V59" s="173">
        <f t="shared" si="2"/>
        <v>1.0317019907625555</v>
      </c>
      <c r="W59" s="173">
        <f t="shared" si="2"/>
        <v>1.1496099619376012</v>
      </c>
    </row>
  </sheetData>
  <mergeCells count="74">
    <mergeCell ref="F3:J3"/>
    <mergeCell ref="K3:O3"/>
    <mergeCell ref="P3:T3"/>
    <mergeCell ref="U3:Y3"/>
    <mergeCell ref="G4:H4"/>
    <mergeCell ref="I4:J4"/>
    <mergeCell ref="L4:M4"/>
    <mergeCell ref="N4:O4"/>
    <mergeCell ref="Q4:R4"/>
    <mergeCell ref="S4:T4"/>
    <mergeCell ref="V4:W4"/>
    <mergeCell ref="X4:Y4"/>
    <mergeCell ref="A5:B5"/>
    <mergeCell ref="A7:E7"/>
    <mergeCell ref="A9:E9"/>
    <mergeCell ref="A10:E10"/>
    <mergeCell ref="C11:E11"/>
    <mergeCell ref="B12:E12"/>
    <mergeCell ref="C13:E13"/>
    <mergeCell ref="C14:E14"/>
    <mergeCell ref="D15:E15"/>
    <mergeCell ref="D16:E16"/>
    <mergeCell ref="B17:E17"/>
    <mergeCell ref="C18:E18"/>
    <mergeCell ref="B19:E19"/>
    <mergeCell ref="C20:E20"/>
    <mergeCell ref="D21:E21"/>
    <mergeCell ref="D22:E22"/>
    <mergeCell ref="D23:E23"/>
    <mergeCell ref="C24:E24"/>
    <mergeCell ref="B25:E25"/>
    <mergeCell ref="C26:E26"/>
    <mergeCell ref="B27:E27"/>
    <mergeCell ref="C28:E28"/>
    <mergeCell ref="C29:E29"/>
    <mergeCell ref="B30:E30"/>
    <mergeCell ref="C31:E31"/>
    <mergeCell ref="B32:E32"/>
    <mergeCell ref="B33:E33"/>
    <mergeCell ref="C34:E34"/>
    <mergeCell ref="B35:E35"/>
    <mergeCell ref="B36:E36"/>
    <mergeCell ref="C37:E37"/>
    <mergeCell ref="B38:E38"/>
    <mergeCell ref="B39:E39"/>
    <mergeCell ref="C40:E40"/>
    <mergeCell ref="B41:E41"/>
    <mergeCell ref="B42:E42"/>
    <mergeCell ref="C43:E43"/>
    <mergeCell ref="C44:E44"/>
    <mergeCell ref="C45:E45"/>
    <mergeCell ref="D3:D4"/>
    <mergeCell ref="E3:E4"/>
    <mergeCell ref="F4:F6"/>
    <mergeCell ref="K4:K6"/>
    <mergeCell ref="P4:P6"/>
    <mergeCell ref="U4:U6"/>
    <mergeCell ref="G5:G6"/>
    <mergeCell ref="H5:H6"/>
    <mergeCell ref="I5:I6"/>
    <mergeCell ref="J5:J6"/>
    <mergeCell ref="L5:L6"/>
    <mergeCell ref="M5:M6"/>
    <mergeCell ref="N5:N6"/>
    <mergeCell ref="O5:O6"/>
    <mergeCell ref="Q5:Q6"/>
    <mergeCell ref="R5:R6"/>
    <mergeCell ref="S5:S6"/>
    <mergeCell ref="T5:T6"/>
    <mergeCell ref="V5:V6"/>
    <mergeCell ref="W5:W6"/>
    <mergeCell ref="X5:X6"/>
    <mergeCell ref="Y5:Y6"/>
    <mergeCell ref="A43:B45"/>
  </mergeCells>
  <phoneticPr fontId="15"/>
  <pageMargins left="0.70866141732283472" right="0.70866141732283472" top="0.74803149606299213" bottom="0.74803149606299213" header="0.31496062992125984" footer="0.31496062992125984"/>
  <pageSetup paperSize="8" scale="74" fitToWidth="1" fitToHeight="1" orientation="landscape" usePrinterDefaults="1" r:id="rId1"/>
  <headerFooter>
    <oddHeader>&amp;R&amp;A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151一般会計の歳入歳出決算状況</vt:lpstr>
      <vt:lpstr>152特別会計の歳入歳出決算状況</vt:lpstr>
      <vt:lpstr>153企業会計の収支決算状況</vt:lpstr>
      <vt:lpstr>154一般会計性質別歳出決算</vt:lpstr>
      <vt:lpstr>155 財政状況</vt:lpstr>
      <vt:lpstr>156市有財産状況</vt:lpstr>
      <vt:lpstr>157市税の収入状況</vt:lpstr>
    </vt:vector>
  </TitlesOfParts>
  <Company>情報政策課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master</dc:creator>
  <cp:lastModifiedBy>m</cp:lastModifiedBy>
  <cp:lastPrinted>2024-09-04T04:42:23Z</cp:lastPrinted>
  <dcterms:created xsi:type="dcterms:W3CDTF">2014-01-07T00:35:03Z</dcterms:created>
  <dcterms:modified xsi:type="dcterms:W3CDTF">2025-09-18T00:01:21Z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2025-09-18T00:01:21Z</vt:filetime>
  </property>
</Properties>
</file>