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7605" windowHeight="7830" tabRatio="467"/>
  </bookViews>
  <sheets>
    <sheet name="139歴代市長" sheetId="73" r:id="rId1"/>
    <sheet name="140市職員数" sheetId="1" r:id="rId2"/>
    <sheet name="141部局別職員数　" sheetId="2" r:id="rId3"/>
    <sheet name="142水戸市行政組織図" sheetId="100" r:id="rId4"/>
    <sheet name="143歴代議長" sheetId="3" r:id="rId5"/>
    <sheet name="144歴代副議長" sheetId="4" r:id="rId6"/>
    <sheet name="145市議会党派別議員数" sheetId="5" r:id="rId7"/>
    <sheet name="146市議会本会議開催回数，議案等付議件数及び請願・陳情件数" sheetId="6" r:id="rId8"/>
    <sheet name="147市議会常任委員会の状況" sheetId="7" r:id="rId9"/>
    <sheet name="148選挙人名簿登録者数" sheetId="8" r:id="rId10"/>
    <sheet name="149投票区別選挙人名簿登録者数" sheetId="9" r:id="rId11"/>
    <sheet name="150各種選挙投票状況" sheetId="10" r:id="rId12"/>
  </sheets>
  <definedNames>
    <definedName name="_xlnm.Print_Area" localSheetId="2">'141部局別職員数　'!$A$1:$I$59</definedName>
    <definedName name="_xlnm.Print_Area" localSheetId="0">'139歴代市長'!$A$1:$D$32</definedName>
    <definedName name="_xlnm.Print_Area" localSheetId="3">'142水戸市行政組織図'!$A$1:$CH$309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<sst xmlns="http://schemas.openxmlformats.org/spreadsheetml/2006/main" xmlns:r="http://schemas.openxmlformats.org/officeDocument/2006/relationships" count="970" uniqueCount="970">
  <si>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30"/>
  </si>
  <si>
    <t xml:space="preserve"> 15 代</t>
    <rPh sb="4" eb="5">
      <t>ダイ</t>
    </rPh>
    <phoneticPr fontId="4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</si>
  <si>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30"/>
  </si>
  <si>
    <t>退任年月日</t>
    <rPh sb="0" eb="2">
      <t>タイニン</t>
    </rPh>
    <rPh sb="2" eb="5">
      <t>ネンガッピ</t>
    </rPh>
    <phoneticPr fontId="4"/>
  </si>
  <si>
    <t>昭　36．　4</t>
    <rPh sb="0" eb="1">
      <t>ショウ</t>
    </rPh>
    <phoneticPr fontId="30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</si>
  <si>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</si>
  <si>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30"/>
  </si>
  <si>
    <t>氏名</t>
    <rPh sb="0" eb="1">
      <t>シ</t>
    </rPh>
    <rPh sb="1" eb="2">
      <t>メイ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</si>
  <si>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</si>
  <si>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30"/>
  </si>
  <si>
    <t>指導第１係　指導第２係</t>
    <rPh sb="0" eb="2">
      <t>シドウ</t>
    </rPh>
    <rPh sb="2" eb="3">
      <t>ダイ</t>
    </rPh>
    <rPh sb="4" eb="5">
      <t>カカリ</t>
    </rPh>
    <rPh sb="6" eb="8">
      <t>シドウ</t>
    </rPh>
    <rPh sb="8" eb="9">
      <t>ダイ</t>
    </rPh>
    <rPh sb="10" eb="11">
      <t>カカリ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</si>
  <si>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</si>
  <si>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大正　3．　5． …</t>
    <rPh sb="0" eb="2">
      <t>タイショウ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</si>
  <si>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</si>
  <si>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自由民主党</t>
    <rPh sb="0" eb="2">
      <t>ジユウ</t>
    </rPh>
    <rPh sb="2" eb="5">
      <t>ミンシュトウ</t>
    </rPh>
    <phoneticPr fontId="4"/>
  </si>
  <si>
    <t>第55投票区</t>
    <rPh sb="0" eb="1">
      <t>ダイ</t>
    </rPh>
    <rPh sb="3" eb="5">
      <t>トウヒョウ</t>
    </rPh>
    <rPh sb="5" eb="6">
      <t>ク</t>
    </rPh>
    <phoneticPr fontId="31"/>
  </si>
  <si>
    <t>大 津  　亮 一</t>
    <rPh sb="0" eb="1">
      <t>オオ</t>
    </rPh>
    <rPh sb="2" eb="3">
      <t>ツ</t>
    </rPh>
    <rPh sb="6" eb="7">
      <t>リョウ</t>
    </rPh>
    <rPh sb="8" eb="9">
      <t>イチ</t>
    </rPh>
    <phoneticPr fontId="30"/>
  </si>
  <si>
    <t>稲荷第二市民センター</t>
    <rPh sb="0" eb="2">
      <t>イナリ</t>
    </rPh>
    <rPh sb="2" eb="4">
      <t>ダイニ</t>
    </rPh>
    <rPh sb="4" eb="6">
      <t>シミン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</si>
  <si>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</si>
  <si>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 xml:space="preserve"> 代 位</t>
    <rPh sb="1" eb="2">
      <t>ダイ</t>
    </rPh>
    <rPh sb="3" eb="4">
      <t>クライ</t>
    </rPh>
    <phoneticPr fontId="4"/>
  </si>
  <si>
    <t>建築課</t>
    <rPh sb="0" eb="2">
      <t>ケンチク</t>
    </rPh>
    <rPh sb="2" eb="3">
      <t>カ</t>
    </rPh>
    <phoneticPr fontId="4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</si>
  <si>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4"/>
  </si>
  <si>
    <t>就任年月日</t>
    <rPh sb="0" eb="2">
      <t>シュウニン</t>
    </rPh>
    <rPh sb="2" eb="5">
      <t>ネンガッピ</t>
    </rPh>
    <phoneticPr fontId="4"/>
  </si>
  <si>
    <t>安  達　 勝次郎</t>
    <rPh sb="0" eb="1">
      <t>アン</t>
    </rPh>
    <rPh sb="3" eb="4">
      <t>タチ</t>
    </rPh>
    <rPh sb="6" eb="9">
      <t>カツジロウ</t>
    </rPh>
    <phoneticPr fontId="30"/>
  </si>
  <si>
    <t xml:space="preserve"> 初 代</t>
    <rPh sb="1" eb="2">
      <t>ショ</t>
    </rPh>
    <rPh sb="3" eb="4">
      <t>ダイ</t>
    </rPh>
    <phoneticPr fontId="4"/>
  </si>
  <si>
    <t>秘書係</t>
    <rPh sb="0" eb="2">
      <t>ヒショ</t>
    </rPh>
    <rPh sb="2" eb="3">
      <t>カカリ</t>
    </rPh>
    <phoneticPr fontId="4"/>
  </si>
  <si>
    <t>水戸市役所</t>
    <rPh sb="0" eb="3">
      <t>ミトシ</t>
    </rPh>
    <rPh sb="3" eb="5">
      <t>ヤクショ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</si>
  <si>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</si>
  <si>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 xml:space="preserve"> 16 代</t>
    <rPh sb="4" eb="5">
      <t>ダイ</t>
    </rPh>
    <phoneticPr fontId="4"/>
  </si>
  <si>
    <t>明治22．　5．10</t>
    <rPh sb="0" eb="2">
      <t>メイジ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</si>
  <si>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</si>
  <si>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</si>
  <si>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昭　56．　6</t>
    <rPh sb="0" eb="1">
      <t>ショウ</t>
    </rPh>
    <phoneticPr fontId="30"/>
  </si>
  <si>
    <t>文化財係　</t>
    <rPh sb="0" eb="3">
      <t>ブンカザイ</t>
    </rPh>
    <rPh sb="3" eb="4">
      <t>カカリ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</si>
  <si>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</si>
  <si>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 xml:space="preserve"> 17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</si>
  <si>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</si>
  <si>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21．　6．14</t>
  </si>
  <si>
    <t>人事係　人材育成係　給与厚生係</t>
    <rPh sb="0" eb="2">
      <t>ジンジ</t>
    </rPh>
    <rPh sb="2" eb="3">
      <t>カカリ</t>
    </rPh>
    <rPh sb="4" eb="6">
      <t>ジンザイ</t>
    </rPh>
    <rPh sb="6" eb="8">
      <t>イクセイ</t>
    </rPh>
    <rPh sb="8" eb="9">
      <t>カカリ</t>
    </rPh>
    <rPh sb="10" eb="12">
      <t>キュウヨ</t>
    </rPh>
    <rPh sb="12" eb="14">
      <t>コウセイ</t>
    </rPh>
    <rPh sb="14" eb="15">
      <t>カカリ</t>
    </rPh>
    <phoneticPr fontId="4"/>
  </si>
  <si>
    <t>明治25．12．…</t>
    <rPh sb="0" eb="2">
      <t>メイジ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</si>
  <si>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</si>
  <si>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</si>
  <si>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</si>
  <si>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 xml:space="preserve"> 2 代</t>
    <rPh sb="3" eb="4">
      <t>ダイ</t>
    </rPh>
    <phoneticPr fontId="4"/>
  </si>
  <si>
    <t xml:space="preserve"> 5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</si>
  <si>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</si>
  <si>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4"/>
  </si>
  <si>
    <t>H28.7.10</t>
  </si>
  <si>
    <t>　〃 31．12．25</t>
  </si>
  <si>
    <t>国保年金課</t>
    <rPh sb="0" eb="2">
      <t>コクホ</t>
    </rPh>
    <rPh sb="2" eb="4">
      <t>ネンキン</t>
    </rPh>
    <rPh sb="4" eb="5">
      <t>カ</t>
    </rPh>
    <phoneticPr fontId="4"/>
  </si>
  <si>
    <t>明　37．　4</t>
    <rPh sb="0" eb="1">
      <t>メイ</t>
    </rPh>
    <phoneticPr fontId="30"/>
  </si>
  <si>
    <t>　　　　　　資料：人事課</t>
    <rPh sb="6" eb="8">
      <t>シリョウ</t>
    </rPh>
    <rPh sb="9" eb="12">
      <t>ジンジカ</t>
    </rPh>
    <phoneticPr fontId="4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</si>
  <si>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4"/>
  </si>
  <si>
    <t xml:space="preserve"> 3 代</t>
    <rPh sb="3" eb="4">
      <t>ダイ</t>
    </rPh>
    <phoneticPr fontId="4"/>
  </si>
  <si>
    <t>※</t>
  </si>
  <si>
    <t>大  沢 　千代吉</t>
    <rPh sb="0" eb="1">
      <t>ダイ</t>
    </rPh>
    <rPh sb="3" eb="4">
      <t>サワ</t>
    </rPh>
    <rPh sb="6" eb="9">
      <t>チヨキチ</t>
    </rPh>
    <phoneticPr fontId="30"/>
  </si>
  <si>
    <t>第19投票区</t>
    <rPh sb="0" eb="1">
      <t>ダイ</t>
    </rPh>
    <rPh sb="3" eb="5">
      <t>トウヒョウ</t>
    </rPh>
    <rPh sb="5" eb="6">
      <t>ク</t>
    </rPh>
    <phoneticPr fontId="31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</si>
  <si>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</si>
  <si>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</si>
  <si>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139　歴代市長</t>
    <rPh sb="4" eb="6">
      <t>レキダイ</t>
    </rPh>
    <rPh sb="6" eb="8">
      <t>シチョウ</t>
    </rPh>
    <phoneticPr fontId="4"/>
  </si>
  <si>
    <t>平成　5．10．17</t>
    <rPh sb="0" eb="2">
      <t>ヘイセイ</t>
    </rPh>
    <phoneticPr fontId="4"/>
  </si>
  <si>
    <t xml:space="preserve">  ３</t>
  </si>
  <si>
    <t>平　30．　6</t>
    <rPh sb="0" eb="1">
      <t>ヘイ</t>
    </rPh>
    <phoneticPr fontId="30"/>
  </si>
  <si>
    <t>明　42． 12</t>
    <rPh sb="0" eb="1">
      <t>メイ</t>
    </rPh>
    <phoneticPr fontId="30"/>
  </si>
  <si>
    <t>昭和　7．　8．11</t>
    <rPh sb="0" eb="2">
      <t>ショウワ</t>
    </rPh>
    <phoneticPr fontId="4"/>
  </si>
  <si>
    <t xml:space="preserve"> 4 代</t>
    <rPh sb="3" eb="4">
      <t>ダイ</t>
    </rPh>
    <phoneticPr fontId="4"/>
  </si>
  <si>
    <t>動物愛護センター</t>
    <rPh sb="0" eb="2">
      <t>ドウブツ</t>
    </rPh>
    <rPh sb="2" eb="4">
      <t>アイゴ</t>
    </rPh>
    <phoneticPr fontId="4"/>
  </si>
  <si>
    <t>博物館</t>
    <rPh sb="0" eb="3">
      <t>ハクブツカン</t>
    </rPh>
    <phoneticPr fontId="4"/>
  </si>
  <si>
    <t>第14投票区</t>
    <rPh sb="0" eb="1">
      <t>ダイ</t>
    </rPh>
    <rPh sb="3" eb="5">
      <t>トウヒョウ</t>
    </rPh>
    <rPh sb="5" eb="6">
      <t>ク</t>
    </rPh>
    <phoneticPr fontId="31"/>
  </si>
  <si>
    <t>昭　22．　4</t>
    <rPh sb="0" eb="1">
      <t>ショウ</t>
    </rPh>
    <phoneticPr fontId="30"/>
  </si>
  <si>
    <t>平　21．　6</t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</si>
  <si>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</si>
  <si>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6 代</t>
    <rPh sb="3" eb="4">
      <t>ダイ</t>
    </rPh>
    <phoneticPr fontId="4"/>
  </si>
  <si>
    <t>寿市民センター</t>
    <rPh sb="0" eb="1">
      <t>コトブキ</t>
    </rPh>
    <rPh sb="1" eb="3">
      <t>シミン</t>
    </rPh>
    <phoneticPr fontId="4"/>
  </si>
  <si>
    <t>上下水道局</t>
    <rPh sb="0" eb="2">
      <t>ジョウゲ</t>
    </rPh>
    <rPh sb="2" eb="5">
      <t>スイドウキョク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</si>
  <si>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</si>
  <si>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H25. 7.21</t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</si>
  <si>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</si>
  <si>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大正　3．　5．18</t>
    <rPh sb="0" eb="2">
      <t>タイショウ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</si>
  <si>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</si>
  <si>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秘書課</t>
    <rPh sb="0" eb="3">
      <t>ヒショカ</t>
    </rPh>
    <phoneticPr fontId="4"/>
  </si>
  <si>
    <t>昭　48．　6</t>
    <rPh sb="0" eb="1">
      <t>ショウ</t>
    </rPh>
    <phoneticPr fontId="30"/>
  </si>
  <si>
    <t>明　25．　4</t>
    <rPh sb="0" eb="1">
      <t>メイ</t>
    </rPh>
    <phoneticPr fontId="30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</si>
  <si>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</si>
  <si>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 xml:space="preserve"> 7 代</t>
    <rPh sb="3" eb="4">
      <t>ダイ</t>
    </rPh>
    <phoneticPr fontId="4"/>
  </si>
  <si>
    <t>水戸市立第五中学校</t>
    <rPh sb="0" eb="4">
      <t>ミトシリツ</t>
    </rPh>
    <rPh sb="4" eb="6">
      <t>ダイゴ</t>
    </rPh>
    <rPh sb="6" eb="9">
      <t>チュウガッコウ</t>
    </rPh>
    <phoneticPr fontId="4"/>
  </si>
  <si>
    <t xml:space="preserve"> 8 代</t>
    <rPh sb="3" eb="4">
      <t>ダイ</t>
    </rPh>
    <phoneticPr fontId="4"/>
  </si>
  <si>
    <t>緑岡分室</t>
    <rPh sb="0" eb="1">
      <t>ミドリ</t>
    </rPh>
    <rPh sb="1" eb="2">
      <t>オカ</t>
    </rPh>
    <rPh sb="2" eb="4">
      <t>ブンシツ</t>
    </rPh>
    <phoneticPr fontId="4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</si>
  <si>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30"/>
  </si>
  <si>
    <t>森　    富士夫</t>
    <rPh sb="0" eb="1">
      <t>モリ</t>
    </rPh>
    <rPh sb="6" eb="9">
      <t>フジオ</t>
    </rPh>
    <phoneticPr fontId="30"/>
  </si>
  <si>
    <t>村 田     　博</t>
    <rPh sb="0" eb="1">
      <t>ムラ</t>
    </rPh>
    <rPh sb="2" eb="3">
      <t>タ</t>
    </rPh>
    <rPh sb="9" eb="10">
      <t>ヒロシ</t>
    </rPh>
    <phoneticPr fontId="30"/>
  </si>
  <si>
    <t>山 崎　    猛</t>
    <rPh sb="0" eb="1">
      <t>ヤマ</t>
    </rPh>
    <rPh sb="2" eb="3">
      <t>ザキ</t>
    </rPh>
    <rPh sb="8" eb="9">
      <t>タケシ</t>
    </rPh>
    <phoneticPr fontId="4"/>
  </si>
  <si>
    <t>第75投票区</t>
    <rPh sb="0" eb="1">
      <t>ダイ</t>
    </rPh>
    <rPh sb="3" eb="5">
      <t>トウヒョウ</t>
    </rPh>
    <rPh sb="5" eb="6">
      <t>ク</t>
    </rPh>
    <phoneticPr fontId="31"/>
  </si>
  <si>
    <t>国保年金課</t>
    <rPh sb="0" eb="2">
      <t>コクホ</t>
    </rPh>
    <rPh sb="2" eb="4">
      <t>ネンキン</t>
    </rPh>
    <rPh sb="4" eb="5">
      <t>カ</t>
    </rPh>
    <phoneticPr fontId="7"/>
  </si>
  <si>
    <t>　〃 16．　9．16</t>
  </si>
  <si>
    <t>［議会］</t>
    <rPh sb="1" eb="3">
      <t>ギカイ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</si>
  <si>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</si>
  <si>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年別</t>
    <rPh sb="0" eb="2">
      <t>ネンベツ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</si>
  <si>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</si>
  <si>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 xml:space="preserve"> 9 代</t>
    <rPh sb="3" eb="4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</si>
  <si>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</si>
  <si>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大　津　　亮　一</t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</si>
  <si>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</si>
  <si>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明　45．　1</t>
    <rPh sb="0" eb="1">
      <t>メイ</t>
    </rPh>
    <phoneticPr fontId="30"/>
  </si>
  <si>
    <t>昭和　7．　8．12</t>
    <rPh sb="0" eb="2">
      <t>ショウワ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</si>
  <si>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</si>
  <si>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副議長</t>
    <rPh sb="0" eb="3">
      <t>フクギチョウ</t>
    </rPh>
    <phoneticPr fontId="4"/>
  </si>
  <si>
    <t>第32投票区</t>
    <rPh sb="0" eb="1">
      <t>ダイ</t>
    </rPh>
    <rPh sb="3" eb="5">
      <t>トウヒョウ</t>
    </rPh>
    <rPh sb="5" eb="6">
      <t>ク</t>
    </rPh>
    <phoneticPr fontId="31"/>
  </si>
  <si>
    <t>H23. 5.29</t>
  </si>
  <si>
    <t xml:space="preserve"> 10 代</t>
    <rPh sb="4" eb="5">
      <t>ダイ</t>
    </rPh>
    <phoneticPr fontId="4"/>
  </si>
  <si>
    <t>明　43．　1</t>
    <rPh sb="0" eb="1">
      <t>メイ</t>
    </rPh>
    <phoneticPr fontId="30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</si>
  <si>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</si>
  <si>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</si>
  <si>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 xml:space="preserve"> 11 代</t>
    <rPh sb="4" eb="5">
      <t>ダイ</t>
    </rPh>
    <phoneticPr fontId="4"/>
  </si>
  <si>
    <t>［監査委員］</t>
    <rPh sb="1" eb="3">
      <t>カンサ</t>
    </rPh>
    <rPh sb="3" eb="5">
      <t>イイン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</si>
  <si>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</si>
  <si>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42．11．19</t>
  </si>
  <si>
    <t>市民センター</t>
    <rPh sb="0" eb="2">
      <t>シミン</t>
    </rPh>
    <phoneticPr fontId="4"/>
  </si>
  <si>
    <t>観光課</t>
    <rPh sb="0" eb="2">
      <t>カンコウ</t>
    </rPh>
    <rPh sb="2" eb="3">
      <t>カ</t>
    </rPh>
    <phoneticPr fontId="4"/>
  </si>
  <si>
    <t>中学校【15】</t>
    <rPh sb="0" eb="1">
      <t>チュウ</t>
    </rPh>
    <phoneticPr fontId="4"/>
  </si>
  <si>
    <t>中 村　 善次郎</t>
    <rPh sb="0" eb="1">
      <t>ナカ</t>
    </rPh>
    <rPh sb="2" eb="3">
      <t>ムラ</t>
    </rPh>
    <rPh sb="5" eb="8">
      <t>ゼンジロウ</t>
    </rPh>
    <phoneticPr fontId="30"/>
  </si>
  <si>
    <t>第71投票区</t>
    <rPh sb="0" eb="1">
      <t>ダイ</t>
    </rPh>
    <rPh sb="3" eb="5">
      <t>トウヒョウ</t>
    </rPh>
    <rPh sb="5" eb="6">
      <t>ク</t>
    </rPh>
    <phoneticPr fontId="31"/>
  </si>
  <si>
    <t>友 部     　明</t>
    <rPh sb="0" eb="1">
      <t>トモ</t>
    </rPh>
    <rPh sb="2" eb="3">
      <t>ブ</t>
    </rPh>
    <rPh sb="9" eb="10">
      <t>アキラ</t>
    </rPh>
    <phoneticPr fontId="30"/>
  </si>
  <si>
    <t>平成　5．　8．31</t>
    <rPh sb="0" eb="2">
      <t>ヘイセイ</t>
    </rPh>
    <phoneticPr fontId="4"/>
  </si>
  <si>
    <t>保育所【11】</t>
    <rPh sb="0" eb="2">
      <t>ホイク</t>
    </rPh>
    <rPh sb="2" eb="3">
      <t>ショ</t>
    </rPh>
    <phoneticPr fontId="4"/>
  </si>
  <si>
    <t>第20投票区</t>
    <rPh sb="0" eb="1">
      <t>ダイ</t>
    </rPh>
    <rPh sb="3" eb="5">
      <t>トウヒョウ</t>
    </rPh>
    <rPh sb="5" eb="6">
      <t>ク</t>
    </rPh>
    <phoneticPr fontId="31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</si>
  <si>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</si>
  <si>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</si>
  <si>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 xml:space="preserve"> 13 代</t>
    <rPh sb="4" eb="5">
      <t>ダイ</t>
    </rPh>
    <phoneticPr fontId="4"/>
  </si>
  <si>
    <t xml:space="preserve"> 14 代</t>
    <rPh sb="4" eb="5">
      <t>ダイ</t>
    </rPh>
    <phoneticPr fontId="4"/>
  </si>
  <si>
    <t xml:space="preserve">  〃 32．　3． …</t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</si>
  <si>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</si>
  <si>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保健予防課</t>
    <rPh sb="0" eb="2">
      <t>ホケン</t>
    </rPh>
    <rPh sb="2" eb="5">
      <t>ヨボウカ</t>
    </rPh>
    <phoneticPr fontId="7"/>
  </si>
  <si>
    <t>下水道計画課</t>
    <rPh sb="0" eb="3">
      <t>ゲスイドウ</t>
    </rPh>
    <rPh sb="3" eb="5">
      <t>ケイカク</t>
    </rPh>
    <rPh sb="5" eb="6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</si>
  <si>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</si>
  <si>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</si>
  <si>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</si>
  <si>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　〃 47．　7．30</t>
  </si>
  <si>
    <t>内　藤　　丈　男</t>
    <rPh sb="0" eb="1">
      <t>ナイ</t>
    </rPh>
    <rPh sb="2" eb="3">
      <t>フジ</t>
    </rPh>
    <rPh sb="5" eb="6">
      <t>タケ</t>
    </rPh>
    <rPh sb="7" eb="8">
      <t>オトコ</t>
    </rPh>
    <phoneticPr fontId="30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</si>
  <si>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</si>
  <si>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30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</si>
  <si>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7"/>
  </si>
  <si>
    <t>明　34．　4</t>
    <rPh sb="0" eb="1">
      <t>メイ</t>
    </rPh>
    <phoneticPr fontId="30"/>
  </si>
  <si>
    <t>さわやかふれあいセンター</t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</si>
  <si>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</si>
  <si>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H25.7.21</t>
  </si>
  <si>
    <t>-</t>
  </si>
  <si>
    <t>　〃 59．　7．30</t>
  </si>
  <si>
    <t xml:space="preserve"> 18 代</t>
    <rPh sb="4" eb="5">
      <t>ダイ</t>
    </rPh>
    <phoneticPr fontId="4"/>
  </si>
  <si>
    <t>執行年月日</t>
    <rPh sb="0" eb="2">
      <t>シッコウ</t>
    </rPh>
    <rPh sb="2" eb="5">
      <t>ネンガッピ</t>
    </rPh>
    <phoneticPr fontId="4"/>
  </si>
  <si>
    <t>H 8.10.20</t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</si>
  <si>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4"/>
  </si>
  <si>
    <t>学校管理係　学事係</t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</si>
  <si>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　〃 15． 4．27</t>
  </si>
  <si>
    <t>　 〃 23．　5．28</t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</si>
  <si>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</si>
  <si>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 xml:space="preserve"> 19 代</t>
    <rPh sb="4" eb="5">
      <t>ダイ</t>
    </rPh>
    <phoneticPr fontId="4"/>
  </si>
  <si>
    <t>　〃 16．　6．14</t>
  </si>
  <si>
    <t>在任中</t>
    <rPh sb="0" eb="3">
      <t>ザイニンチュウ</t>
    </rPh>
    <phoneticPr fontId="4"/>
  </si>
  <si>
    <t>第64投票区</t>
    <rPh sb="0" eb="1">
      <t>ダイ</t>
    </rPh>
    <rPh sb="3" eb="5">
      <t>トウヒョウ</t>
    </rPh>
    <rPh sb="5" eb="6">
      <t>ク</t>
    </rPh>
    <phoneticPr fontId="31"/>
  </si>
  <si>
    <t>平　17．　3</t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</si>
  <si>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30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</si>
  <si>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</si>
  <si>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第51投票区</t>
    <rPh sb="0" eb="1">
      <t>ダイ</t>
    </rPh>
    <rPh sb="3" eb="5">
      <t>トウヒョウ</t>
    </rPh>
    <rPh sb="5" eb="6">
      <t>ク</t>
    </rPh>
    <phoneticPr fontId="31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</si>
  <si>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30"/>
  </si>
  <si>
    <t>平　19．　5</t>
  </si>
  <si>
    <t>平　23．　5</t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</si>
  <si>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</si>
  <si>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あすなろの郷</t>
    <rPh sb="5" eb="6">
      <t>ゴウ</t>
    </rPh>
    <phoneticPr fontId="4"/>
  </si>
  <si>
    <t>平　11．　5</t>
    <rPh sb="0" eb="1">
      <t>ヘイ</t>
    </rPh>
    <phoneticPr fontId="30"/>
  </si>
  <si>
    <t>H26.12.14</t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</si>
  <si>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</si>
  <si>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吉沢市民センター</t>
    <rPh sb="0" eb="2">
      <t>ヨシザワ</t>
    </rPh>
    <rPh sb="2" eb="4">
      <t>シミン</t>
    </rPh>
    <phoneticPr fontId="4"/>
  </si>
  <si>
    <t>市民スポーツ係</t>
    <rPh sb="0" eb="2">
      <t>シミン</t>
    </rPh>
    <rPh sb="6" eb="7">
      <t>カカリ</t>
    </rPh>
    <phoneticPr fontId="4"/>
  </si>
  <si>
    <t>57</t>
  </si>
  <si>
    <t>　〃 38．　3．　1</t>
  </si>
  <si>
    <t>　５</t>
  </si>
  <si>
    <t xml:space="preserve">  〃 38． 3． …</t>
  </si>
  <si>
    <t>　〃 39．11．13</t>
  </si>
  <si>
    <t>年　　別</t>
    <rPh sb="0" eb="4">
      <t>ネンベツ</t>
    </rPh>
    <phoneticPr fontId="4"/>
  </si>
  <si>
    <t>　〃 12．　2．　3</t>
  </si>
  <si>
    <t>市民生活課</t>
    <rPh sb="0" eb="2">
      <t>シミン</t>
    </rPh>
    <rPh sb="2" eb="4">
      <t>セイカツ</t>
    </rPh>
    <rPh sb="4" eb="5">
      <t>カ</t>
    </rPh>
    <phoneticPr fontId="4"/>
  </si>
  <si>
    <t>　〃 12．　5．28</t>
  </si>
  <si>
    <t>　〃 13．　6．14</t>
  </si>
  <si>
    <t>第8投票区</t>
    <rPh sb="0" eb="1">
      <t>ダイ</t>
    </rPh>
    <rPh sb="2" eb="4">
      <t>トウヒョウ</t>
    </rPh>
    <rPh sb="4" eb="5">
      <t>ク</t>
    </rPh>
    <phoneticPr fontId="31"/>
  </si>
  <si>
    <t>　〃 17．　3．　3</t>
  </si>
  <si>
    <t>　〃 21．　4．23</t>
  </si>
  <si>
    <t>　〃 22．12．　9</t>
  </si>
  <si>
    <t>島田集落センター</t>
    <rPh sb="0" eb="2">
      <t>シマダ</t>
    </rPh>
    <rPh sb="2" eb="4">
      <t>シュウラク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</si>
  <si>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</si>
  <si>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</si>
  <si>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大　　2．　1</t>
    <rPh sb="0" eb="1">
      <t>タイ</t>
    </rPh>
    <phoneticPr fontId="30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</si>
  <si>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</si>
  <si>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　〃 42．11．20</t>
  </si>
  <si>
    <t>　〃 47．　6．13</t>
  </si>
  <si>
    <t>　 〃 15．　3．20</t>
  </si>
  <si>
    <t>市民協働部</t>
    <rPh sb="0" eb="2">
      <t>シミン</t>
    </rPh>
    <rPh sb="2" eb="4">
      <t>キョウドウ</t>
    </rPh>
    <rPh sb="4" eb="5">
      <t>ブ</t>
    </rPh>
    <phoneticPr fontId="4"/>
  </si>
  <si>
    <t>就任年月</t>
    <rPh sb="0" eb="2">
      <t>シュウニン</t>
    </rPh>
    <rPh sb="2" eb="4">
      <t>ネンゲツ</t>
    </rPh>
    <phoneticPr fontId="4"/>
  </si>
  <si>
    <t>　〃 23． 5．29</t>
  </si>
  <si>
    <t>第29投票区</t>
    <rPh sb="0" eb="1">
      <t>ダイ</t>
    </rPh>
    <rPh sb="3" eb="5">
      <t>トウヒョウ</t>
    </rPh>
    <rPh sb="5" eb="6">
      <t>ク</t>
    </rPh>
    <phoneticPr fontId="31"/>
  </si>
  <si>
    <t>都市計画課</t>
    <rPh sb="0" eb="2">
      <t>トシ</t>
    </rPh>
    <rPh sb="2" eb="4">
      <t>ケイカク</t>
    </rPh>
    <rPh sb="4" eb="5">
      <t>カ</t>
    </rPh>
    <phoneticPr fontId="4"/>
  </si>
  <si>
    <t>管理係　施設係　集落排水係</t>
    <rPh sb="0" eb="2">
      <t>カンリ</t>
    </rPh>
    <rPh sb="2" eb="3">
      <t>カカリ</t>
    </rPh>
    <rPh sb="4" eb="6">
      <t>シセツ</t>
    </rPh>
    <rPh sb="6" eb="7">
      <t>カカリ</t>
    </rPh>
    <rPh sb="8" eb="10">
      <t>シュウラク</t>
    </rPh>
    <rPh sb="10" eb="12">
      <t>ハイスイ</t>
    </rPh>
    <rPh sb="12" eb="13">
      <t>カカリ</t>
    </rPh>
    <phoneticPr fontId="4"/>
  </si>
  <si>
    <t>　〃 59．　7．29</t>
  </si>
  <si>
    <t>酒門市民センター</t>
    <rPh sb="0" eb="2">
      <t>サカド</t>
    </rPh>
    <rPh sb="2" eb="4">
      <t>シミン</t>
    </rPh>
    <phoneticPr fontId="4"/>
  </si>
  <si>
    <t>石川市民センター</t>
    <rPh sb="0" eb="2">
      <t>イシカワ</t>
    </rPh>
    <rPh sb="2" eb="4">
      <t>シミン</t>
    </rPh>
    <phoneticPr fontId="4"/>
  </si>
  <si>
    <t>　〃 17．10．14</t>
  </si>
  <si>
    <t>　〃 13．　8．12</t>
  </si>
  <si>
    <t>R5.4.23</t>
  </si>
  <si>
    <t xml:space="preserve">  〃 26．　1． …</t>
  </si>
  <si>
    <t>小 沼     　操</t>
    <rPh sb="0" eb="1">
      <t>ショウ</t>
    </rPh>
    <rPh sb="2" eb="3">
      <t>ヌマ</t>
    </rPh>
    <rPh sb="9" eb="10">
      <t>ミサオ</t>
    </rPh>
    <phoneticPr fontId="30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</si>
  <si>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30"/>
  </si>
  <si>
    <t>退任年月</t>
    <rPh sb="0" eb="2">
      <t>タイニン</t>
    </rPh>
    <rPh sb="2" eb="4">
      <t>ネンゲツ</t>
    </rPh>
    <phoneticPr fontId="4"/>
  </si>
  <si>
    <t>　３</t>
  </si>
  <si>
    <t>３</t>
  </si>
  <si>
    <t>　〃 22．11．　5</t>
  </si>
  <si>
    <t>保健医療部</t>
    <rPh sb="0" eb="2">
      <t>ホケン</t>
    </rPh>
    <rPh sb="2" eb="4">
      <t>イリョウ</t>
    </rPh>
    <rPh sb="4" eb="5">
      <t>ブ</t>
    </rPh>
    <phoneticPr fontId="4"/>
  </si>
  <si>
    <t>平　23．　5</t>
    <rPh sb="0" eb="1">
      <t>ヘイ</t>
    </rPh>
    <phoneticPr fontId="30"/>
  </si>
  <si>
    <t>契約検査課</t>
    <rPh sb="0" eb="2">
      <t>ケイヤク</t>
    </rPh>
    <rPh sb="2" eb="4">
      <t>ケンサ</t>
    </rPh>
    <rPh sb="4" eb="5">
      <t>カ</t>
    </rPh>
    <phoneticPr fontId="4"/>
  </si>
  <si>
    <t>令　 1．　6</t>
    <rPh sb="0" eb="1">
      <t>レイ</t>
    </rPh>
    <phoneticPr fontId="30"/>
  </si>
  <si>
    <t>第69投票区</t>
    <rPh sb="0" eb="1">
      <t>ダイ</t>
    </rPh>
    <rPh sb="3" eb="5">
      <t>トウヒョウ</t>
    </rPh>
    <rPh sb="5" eb="6">
      <t>ク</t>
    </rPh>
    <phoneticPr fontId="31"/>
  </si>
  <si>
    <t>R3.9.5</t>
  </si>
  <si>
    <t>R3.10.31</t>
  </si>
  <si>
    <t>平　１5．　5</t>
    <rPh sb="0" eb="1">
      <t>ヘイ</t>
    </rPh>
    <phoneticPr fontId="30"/>
  </si>
  <si>
    <t>R4.7.10</t>
  </si>
  <si>
    <t>計</t>
    <rPh sb="0" eb="1">
      <t>ケイ</t>
    </rPh>
    <phoneticPr fontId="4"/>
  </si>
  <si>
    <t>明　33．　1</t>
    <rPh sb="0" eb="1">
      <t>メイ</t>
    </rPh>
    <phoneticPr fontId="30"/>
  </si>
  <si>
    <t>農政課</t>
    <rPh sb="0" eb="3">
      <t>ノウセイカ</t>
    </rPh>
    <phoneticPr fontId="4"/>
  </si>
  <si>
    <t>Ｒ4.12.11</t>
  </si>
  <si>
    <t>こども部</t>
    <rPh sb="3" eb="4">
      <t>ブ</t>
    </rPh>
    <phoneticPr fontId="4"/>
  </si>
  <si>
    <t>水戸市立千波小学校</t>
    <rPh sb="0" eb="4">
      <t>ミトシリツ</t>
    </rPh>
    <rPh sb="4" eb="6">
      <t>センバ</t>
    </rPh>
    <rPh sb="6" eb="9">
      <t>ショウガッコウ</t>
    </rPh>
    <phoneticPr fontId="4"/>
  </si>
  <si>
    <t>景観室</t>
    <rPh sb="0" eb="2">
      <t>ケイカン</t>
    </rPh>
    <rPh sb="2" eb="3">
      <t>シツ</t>
    </rPh>
    <phoneticPr fontId="4"/>
  </si>
  <si>
    <t>令　 5．  6</t>
  </si>
  <si>
    <t>令　 3．  3</t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</si>
  <si>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4"/>
  </si>
  <si>
    <t/>
  </si>
  <si>
    <t>小林ふるさとコミュニティセンター</t>
    <rPh sb="0" eb="2">
      <t>コバヤシ</t>
    </rPh>
    <phoneticPr fontId="4"/>
  </si>
  <si>
    <t>令和６年４月１日現在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</si>
  <si>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　</t>
  </si>
  <si>
    <t>　４</t>
  </si>
  <si>
    <t>上下水道局職員</t>
    <rPh sb="0" eb="2">
      <t>ジョウゲ</t>
    </rPh>
    <rPh sb="2" eb="5">
      <t>スイドウキョク</t>
    </rPh>
    <rPh sb="5" eb="7">
      <t>ショクイン</t>
    </rPh>
    <phoneticPr fontId="4"/>
  </si>
  <si>
    <t>田  山　 知賀子</t>
    <rPh sb="0" eb="1">
      <t>タ</t>
    </rPh>
    <rPh sb="3" eb="4">
      <t>ヤマ</t>
    </rPh>
    <rPh sb="6" eb="9">
      <t>チカコ</t>
    </rPh>
    <phoneticPr fontId="30"/>
  </si>
  <si>
    <t>市民センター【34】</t>
    <rPh sb="0" eb="2">
      <t>シミン</t>
    </rPh>
    <phoneticPr fontId="4"/>
  </si>
  <si>
    <t>女</t>
    <rPh sb="0" eb="1">
      <t>オンナ</t>
    </rPh>
    <phoneticPr fontId="4"/>
  </si>
  <si>
    <t>昭　14．　9</t>
    <rPh sb="0" eb="1">
      <t>ショウ</t>
    </rPh>
    <phoneticPr fontId="30"/>
  </si>
  <si>
    <t>財務部</t>
    <rPh sb="0" eb="2">
      <t>ザイム</t>
    </rPh>
    <rPh sb="2" eb="3">
      <t>ブ</t>
    </rPh>
    <phoneticPr fontId="4"/>
  </si>
  <si>
    <t>男</t>
    <rPh sb="0" eb="1">
      <t>オトコ</t>
    </rPh>
    <phoneticPr fontId="4"/>
  </si>
  <si>
    <t>第58投票区</t>
    <rPh sb="0" eb="1">
      <t>ダイ</t>
    </rPh>
    <rPh sb="3" eb="5">
      <t>トウヒョウ</t>
    </rPh>
    <rPh sb="5" eb="6">
      <t>ク</t>
    </rPh>
    <phoneticPr fontId="31"/>
  </si>
  <si>
    <t>総数</t>
    <rPh sb="0" eb="1">
      <t>フサ</t>
    </rPh>
    <rPh sb="1" eb="2">
      <t>カズ</t>
    </rPh>
    <phoneticPr fontId="4"/>
  </si>
  <si>
    <t>防災係　危機管理係　原子力安全対策係</t>
    <rPh sb="0" eb="2">
      <t>ボウサイ</t>
    </rPh>
    <rPh sb="2" eb="3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</si>
  <si>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30"/>
  </si>
  <si>
    <t>年別</t>
    <rPh sb="0" eb="1">
      <t>トシ</t>
    </rPh>
    <rPh sb="1" eb="2">
      <t>ベツ</t>
    </rPh>
    <phoneticPr fontId="4"/>
  </si>
  <si>
    <t>世界遺産係</t>
  </si>
  <si>
    <t>市長提出</t>
    <rPh sb="0" eb="2">
      <t>シチョウ</t>
    </rPh>
    <rPh sb="2" eb="4">
      <t>テイシュツ</t>
    </rPh>
    <phoneticPr fontId="4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</si>
  <si>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</si>
  <si>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平　27．  5</t>
    <rPh sb="0" eb="1">
      <t>ヘイ</t>
    </rPh>
    <phoneticPr fontId="32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</si>
  <si>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</si>
  <si>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148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</si>
  <si>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30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</si>
  <si>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</si>
  <si>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第65投票区</t>
    <rPh sb="0" eb="1">
      <t>ダイ</t>
    </rPh>
    <rPh sb="3" eb="5">
      <t>トウヒョウ</t>
    </rPh>
    <rPh sb="5" eb="6">
      <t>ク</t>
    </rPh>
    <phoneticPr fontId="31"/>
  </si>
  <si>
    <t>明　36．　1</t>
    <rPh sb="0" eb="1">
      <t>メイ</t>
    </rPh>
    <phoneticPr fontId="30"/>
  </si>
  <si>
    <t>総　　　　計</t>
    <rPh sb="0" eb="1">
      <t>フサ</t>
    </rPh>
    <rPh sb="5" eb="6">
      <t>ケイ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</si>
  <si>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</si>
  <si>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JA水戸内原支店</t>
    <rPh sb="2" eb="4">
      <t>ミト</t>
    </rPh>
    <rPh sb="4" eb="6">
      <t>ウチハラ</t>
    </rPh>
    <rPh sb="6" eb="8">
      <t>シテン</t>
    </rPh>
    <phoneticPr fontId="4"/>
  </si>
  <si>
    <t>教育研究課</t>
    <rPh sb="0" eb="2">
      <t>キョウイク</t>
    </rPh>
    <rPh sb="2" eb="4">
      <t>ケンキュウ</t>
    </rPh>
    <rPh sb="4" eb="5">
      <t>カ</t>
    </rPh>
    <phoneticPr fontId="4"/>
  </si>
  <si>
    <t>飯富市民センター</t>
    <rPh sb="0" eb="2">
      <t>イイトミ</t>
    </rPh>
    <rPh sb="2" eb="4">
      <t>シミン</t>
    </rPh>
    <phoneticPr fontId="4"/>
  </si>
  <si>
    <t>第39投票区</t>
    <rPh sb="0" eb="1">
      <t>ダイ</t>
    </rPh>
    <rPh sb="3" eb="5">
      <t>トウヒョウ</t>
    </rPh>
    <rPh sb="5" eb="6">
      <t>ク</t>
    </rPh>
    <phoneticPr fontId="31"/>
  </si>
  <si>
    <t>第21投票区</t>
    <rPh sb="0" eb="1">
      <t>ダイ</t>
    </rPh>
    <rPh sb="3" eb="5">
      <t>トウヒョウ</t>
    </rPh>
    <rPh sb="5" eb="6">
      <t>ク</t>
    </rPh>
    <phoneticPr fontId="31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</si>
  <si>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4"/>
  </si>
  <si>
    <t>給食係</t>
    <rPh sb="0" eb="2">
      <t>キュウショク</t>
    </rPh>
    <rPh sb="2" eb="3">
      <t>カカリ</t>
    </rPh>
    <phoneticPr fontId="4"/>
  </si>
  <si>
    <t>第38投票区</t>
    <rPh sb="0" eb="1">
      <t>ダイ</t>
    </rPh>
    <rPh sb="3" eb="5">
      <t>トウヒョウ</t>
    </rPh>
    <rPh sb="5" eb="6">
      <t>ク</t>
    </rPh>
    <phoneticPr fontId="31"/>
  </si>
  <si>
    <t>昭　34．　3</t>
    <rPh sb="0" eb="1">
      <t>ショウ</t>
    </rPh>
    <phoneticPr fontId="30"/>
  </si>
  <si>
    <t>山根市民センター</t>
    <rPh sb="0" eb="2">
      <t>ヤマネ</t>
    </rPh>
    <rPh sb="2" eb="4">
      <t>シミン</t>
    </rPh>
    <phoneticPr fontId="4"/>
  </si>
  <si>
    <t>（単位：人，％）</t>
    <rPh sb="1" eb="3">
      <t>タンイ</t>
    </rPh>
    <rPh sb="4" eb="5">
      <t>ニン</t>
    </rPh>
    <phoneticPr fontId="4"/>
  </si>
  <si>
    <t>圷公民館</t>
    <rPh sb="0" eb="1">
      <t>アクツ</t>
    </rPh>
    <rPh sb="1" eb="4">
      <t>コウミンカン</t>
    </rPh>
    <phoneticPr fontId="4"/>
  </si>
  <si>
    <t>感染症対策課</t>
    <rPh sb="0" eb="3">
      <t>カンセンショウ</t>
    </rPh>
    <rPh sb="3" eb="5">
      <t>タイサク</t>
    </rPh>
    <rPh sb="5" eb="6">
      <t>カ</t>
    </rPh>
    <phoneticPr fontId="4"/>
  </si>
  <si>
    <t>第37投票区</t>
    <rPh sb="0" eb="1">
      <t>ダイ</t>
    </rPh>
    <rPh sb="3" eb="5">
      <t>トウヒョウ</t>
    </rPh>
    <rPh sb="5" eb="6">
      <t>ク</t>
    </rPh>
    <phoneticPr fontId="31"/>
  </si>
  <si>
    <t>昭　60．　6</t>
    <rPh sb="0" eb="1">
      <t>ショウ</t>
    </rPh>
    <phoneticPr fontId="30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</si>
  <si>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</si>
  <si>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4"/>
  </si>
  <si>
    <t>大場市民センター</t>
    <rPh sb="0" eb="2">
      <t>オオバ</t>
    </rPh>
    <rPh sb="2" eb="4">
      <t>シミン</t>
    </rPh>
    <phoneticPr fontId="4"/>
  </si>
  <si>
    <t>茨城大学</t>
  </si>
  <si>
    <t>第36投票区</t>
    <rPh sb="0" eb="1">
      <t>ダイ</t>
    </rPh>
    <rPh sb="3" eb="5">
      <t>トウヒョウ</t>
    </rPh>
    <rPh sb="5" eb="6">
      <t>ク</t>
    </rPh>
    <phoneticPr fontId="31"/>
  </si>
  <si>
    <t>鯉淵市民センター</t>
    <rPh sb="0" eb="2">
      <t>コイブチ</t>
    </rPh>
    <rPh sb="2" eb="4">
      <t>シミン</t>
    </rPh>
    <phoneticPr fontId="4"/>
  </si>
  <si>
    <t>パスポートセンター</t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</si>
  <si>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</si>
  <si>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4"/>
  </si>
  <si>
    <t>中  村 　善次郎</t>
    <rPh sb="0" eb="1">
      <t>ナカ</t>
    </rPh>
    <rPh sb="3" eb="4">
      <t>ムラ</t>
    </rPh>
    <rPh sb="6" eb="9">
      <t>ゼンジロウ</t>
    </rPh>
    <phoneticPr fontId="30"/>
  </si>
  <si>
    <t>第53投票区</t>
    <rPh sb="0" eb="1">
      <t>ダイ</t>
    </rPh>
    <rPh sb="3" eb="5">
      <t>トウヒョウ</t>
    </rPh>
    <rPh sb="5" eb="6">
      <t>ク</t>
    </rPh>
    <phoneticPr fontId="31"/>
  </si>
  <si>
    <t>第74投票区</t>
    <rPh sb="0" eb="1">
      <t>ダイ</t>
    </rPh>
    <rPh sb="3" eb="5">
      <t>トウヒョウ</t>
    </rPh>
    <rPh sb="5" eb="6">
      <t>ク</t>
    </rPh>
    <phoneticPr fontId="31"/>
  </si>
  <si>
    <t>第35投票区</t>
    <rPh sb="0" eb="1">
      <t>ダイ</t>
    </rPh>
    <rPh sb="3" eb="5">
      <t>トウヒョウ</t>
    </rPh>
    <rPh sb="5" eb="6">
      <t>ク</t>
    </rPh>
    <phoneticPr fontId="31"/>
  </si>
  <si>
    <t>明　45．　4</t>
    <rPh sb="0" eb="1">
      <t>メイ</t>
    </rPh>
    <phoneticPr fontId="30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</si>
  <si>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30"/>
  </si>
  <si>
    <t>田谷町田園都市センター</t>
    <rPh sb="0" eb="3">
      <t>タヤチョウ</t>
    </rPh>
    <rPh sb="3" eb="5">
      <t>デンエン</t>
    </rPh>
    <rPh sb="5" eb="7">
      <t>トシ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</si>
  <si>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</si>
  <si>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妻里市民センター</t>
    <rPh sb="0" eb="1">
      <t>ツマ</t>
    </rPh>
    <rPh sb="1" eb="2">
      <t>サト</t>
    </rPh>
    <rPh sb="2" eb="4">
      <t>シミン</t>
    </rPh>
    <phoneticPr fontId="4"/>
  </si>
  <si>
    <t>第73投票区</t>
    <rPh sb="0" eb="1">
      <t>ダイ</t>
    </rPh>
    <rPh sb="3" eb="5">
      <t>トウヒョウ</t>
    </rPh>
    <rPh sb="5" eb="6">
      <t>ク</t>
    </rPh>
    <phoneticPr fontId="31"/>
  </si>
  <si>
    <t>渡里市民センター</t>
    <rPh sb="0" eb="2">
      <t>ワタリ</t>
    </rPh>
    <rPh sb="2" eb="4">
      <t>シミン</t>
    </rPh>
    <phoneticPr fontId="4"/>
  </si>
  <si>
    <t>総務係</t>
    <rPh sb="0" eb="2">
      <t>ソウム</t>
    </rPh>
    <rPh sb="2" eb="3">
      <t>カカリ</t>
    </rPh>
    <phoneticPr fontId="4"/>
  </si>
  <si>
    <t>第34投票区</t>
    <rPh sb="0" eb="1">
      <t>ダイ</t>
    </rPh>
    <rPh sb="3" eb="5">
      <t>トウヒョウ</t>
    </rPh>
    <rPh sb="5" eb="6">
      <t>ク</t>
    </rPh>
    <phoneticPr fontId="31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</si>
  <si>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30"/>
  </si>
  <si>
    <t>双葉台市民センター</t>
    <rPh sb="0" eb="2">
      <t>フタバ</t>
    </rPh>
    <rPh sb="2" eb="3">
      <t>ダイ</t>
    </rPh>
    <rPh sb="3" eb="5">
      <t>シミン</t>
    </rPh>
    <phoneticPr fontId="4"/>
  </si>
  <si>
    <t>ブランド推進係</t>
    <rPh sb="4" eb="6">
      <t>スイシン</t>
    </rPh>
    <rPh sb="6" eb="7">
      <t>カカリ</t>
    </rPh>
    <phoneticPr fontId="4"/>
  </si>
  <si>
    <t>第72投票区</t>
    <rPh sb="0" eb="1">
      <t>ダイ</t>
    </rPh>
    <rPh sb="3" eb="5">
      <t>トウヒョウ</t>
    </rPh>
    <rPh sb="5" eb="6">
      <t>ク</t>
    </rPh>
    <phoneticPr fontId="31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</si>
  <si>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4"/>
  </si>
  <si>
    <t>令　 7．  6</t>
  </si>
  <si>
    <t>学校管理課</t>
    <rPh sb="0" eb="2">
      <t>ガッコウ</t>
    </rPh>
    <rPh sb="2" eb="4">
      <t>カンリ</t>
    </rPh>
    <rPh sb="4" eb="5">
      <t>カ</t>
    </rPh>
    <phoneticPr fontId="4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</si>
  <si>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</si>
  <si>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</si>
  <si>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第33投票区</t>
    <rPh sb="0" eb="1">
      <t>ダイ</t>
    </rPh>
    <rPh sb="3" eb="5">
      <t>トウヒョウ</t>
    </rPh>
    <rPh sb="5" eb="6">
      <t>ク</t>
    </rPh>
    <phoneticPr fontId="31"/>
  </si>
  <si>
    <t>内原庁舎</t>
    <rPh sb="0" eb="2">
      <t>ウチハラ</t>
    </rPh>
    <rPh sb="2" eb="4">
      <t>チョウシャ</t>
    </rPh>
    <phoneticPr fontId="4"/>
  </si>
  <si>
    <t>環境衛生係　食品衛生係　衛生検査係　食肉検査係</t>
    <rPh sb="6" eb="8">
      <t>ショクヒン</t>
    </rPh>
    <rPh sb="8" eb="10">
      <t>エイセイ</t>
    </rPh>
    <rPh sb="10" eb="11">
      <t>カカリ</t>
    </rPh>
    <rPh sb="12" eb="14">
      <t>エイセイ</t>
    </rPh>
    <rPh sb="14" eb="16">
      <t>ケンサ</t>
    </rPh>
    <rPh sb="16" eb="17">
      <t>カカリ</t>
    </rPh>
    <rPh sb="18" eb="20">
      <t>ショクニク</t>
    </rPh>
    <rPh sb="20" eb="22">
      <t>ケンサ</t>
    </rPh>
    <rPh sb="22" eb="23">
      <t>カカリ</t>
    </rPh>
    <phoneticPr fontId="4"/>
  </si>
  <si>
    <t>開江町コミュニティーセンター</t>
    <rPh sb="0" eb="3">
      <t>ヒラクエチョウ</t>
    </rPh>
    <phoneticPr fontId="4"/>
  </si>
  <si>
    <t>第70投票区</t>
    <rPh sb="0" eb="1">
      <t>ダイ</t>
    </rPh>
    <rPh sb="3" eb="5">
      <t>トウヒョウ</t>
    </rPh>
    <rPh sb="5" eb="6">
      <t>ク</t>
    </rPh>
    <phoneticPr fontId="31"/>
  </si>
  <si>
    <t>第31投票区</t>
    <rPh sb="0" eb="1">
      <t>ダイ</t>
    </rPh>
    <rPh sb="3" eb="5">
      <t>トウヒョウ</t>
    </rPh>
    <rPh sb="5" eb="6">
      <t>ク</t>
    </rPh>
    <phoneticPr fontId="31"/>
  </si>
  <si>
    <t>杉崎ふるさとコミュニティーセンター</t>
    <rPh sb="0" eb="2">
      <t>スギサキ</t>
    </rPh>
    <phoneticPr fontId="4"/>
  </si>
  <si>
    <t>小松崎 　孝 重</t>
    <rPh sb="0" eb="3">
      <t>コマツザキ</t>
    </rPh>
    <rPh sb="5" eb="6">
      <t>タカシ</t>
    </rPh>
    <rPh sb="7" eb="8">
      <t>ジュウ</t>
    </rPh>
    <phoneticPr fontId="30"/>
  </si>
  <si>
    <t>H22. 7.11</t>
  </si>
  <si>
    <t>第30投票区</t>
    <rPh sb="0" eb="1">
      <t>ダイ</t>
    </rPh>
    <rPh sb="3" eb="5">
      <t>トウヒョウ</t>
    </rPh>
    <rPh sb="5" eb="6">
      <t>ク</t>
    </rPh>
    <phoneticPr fontId="31"/>
  </si>
  <si>
    <t>資料：人事課</t>
    <rPh sb="0" eb="2">
      <t>シリョウ</t>
    </rPh>
    <rPh sb="3" eb="6">
      <t>ジンジカ</t>
    </rPh>
    <phoneticPr fontId="4"/>
  </si>
  <si>
    <t>平　17．　3</t>
    <rPh sb="0" eb="1">
      <t>ヘイ</t>
    </rPh>
    <phoneticPr fontId="30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</si>
  <si>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</si>
  <si>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下野集落センター</t>
    <rPh sb="0" eb="2">
      <t>シモノ</t>
    </rPh>
    <rPh sb="2" eb="4">
      <t>シュウラク</t>
    </rPh>
    <phoneticPr fontId="4"/>
  </si>
  <si>
    <t>第68投票区</t>
    <rPh sb="0" eb="1">
      <t>ダイ</t>
    </rPh>
    <rPh sb="3" eb="5">
      <t>トウヒョウ</t>
    </rPh>
    <rPh sb="5" eb="6">
      <t>ク</t>
    </rPh>
    <phoneticPr fontId="31"/>
  </si>
  <si>
    <t>谷津公民館</t>
    <rPh sb="0" eb="2">
      <t>ヤツ</t>
    </rPh>
    <rPh sb="2" eb="5">
      <t>コウミンカン</t>
    </rPh>
    <phoneticPr fontId="4"/>
  </si>
  <si>
    <t>陳情</t>
    <rPh sb="0" eb="2">
      <t>チンジョウ</t>
    </rPh>
    <phoneticPr fontId="4"/>
  </si>
  <si>
    <t>一の砂ふるさとコミュニティセンター</t>
    <rPh sb="0" eb="1">
      <t>イチ</t>
    </rPh>
    <rPh sb="2" eb="3">
      <t>スナ</t>
    </rPh>
    <phoneticPr fontId="4"/>
  </si>
  <si>
    <t>第67投票区</t>
    <rPh sb="0" eb="1">
      <t>ダイ</t>
    </rPh>
    <rPh sb="3" eb="5">
      <t>トウヒョウ</t>
    </rPh>
    <rPh sb="5" eb="6">
      <t>ク</t>
    </rPh>
    <phoneticPr fontId="31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</si>
  <si>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</si>
  <si>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上中妻市民センター</t>
    <rPh sb="0" eb="2">
      <t>カミナカ</t>
    </rPh>
    <rPh sb="2" eb="3">
      <t>ツマ</t>
    </rPh>
    <rPh sb="3" eb="5">
      <t>シミン</t>
    </rPh>
    <phoneticPr fontId="4"/>
  </si>
  <si>
    <t>第28投票区</t>
    <rPh sb="0" eb="1">
      <t>ダイ</t>
    </rPh>
    <rPh sb="3" eb="5">
      <t>トウヒョウ</t>
    </rPh>
    <rPh sb="5" eb="6">
      <t>ク</t>
    </rPh>
    <phoneticPr fontId="31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</si>
  <si>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4"/>
  </si>
  <si>
    <t>第66投票区</t>
    <rPh sb="0" eb="1">
      <t>ダイ</t>
    </rPh>
    <rPh sb="3" eb="5">
      <t>トウヒョウ</t>
    </rPh>
    <rPh sb="5" eb="6">
      <t>ク</t>
    </rPh>
    <phoneticPr fontId="31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</si>
  <si>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</si>
  <si>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水戸市立赤塚中学校</t>
    <rPh sb="0" eb="4">
      <t>ミトシリツ</t>
    </rPh>
    <rPh sb="4" eb="6">
      <t>アカツカ</t>
    </rPh>
    <rPh sb="6" eb="9">
      <t>チュウガッコウ</t>
    </rPh>
    <phoneticPr fontId="4"/>
  </si>
  <si>
    <t xml:space="preserve"> 令和 ２ 年</t>
  </si>
  <si>
    <t>管理係　維持係　台帳係</t>
    <rPh sb="0" eb="2">
      <t>カンリ</t>
    </rPh>
    <rPh sb="2" eb="3">
      <t>カカリ</t>
    </rPh>
    <rPh sb="4" eb="6">
      <t>イジ</t>
    </rPh>
    <rPh sb="6" eb="7">
      <t>カカリ</t>
    </rPh>
    <rPh sb="8" eb="10">
      <t>ダイチョウ</t>
    </rPh>
    <rPh sb="10" eb="11">
      <t>カカリ</t>
    </rPh>
    <phoneticPr fontId="4"/>
  </si>
  <si>
    <t>第27投票区</t>
    <rPh sb="0" eb="1">
      <t>ダイ</t>
    </rPh>
    <rPh sb="3" eb="5">
      <t>トウヒョウ</t>
    </rPh>
    <rPh sb="5" eb="6">
      <t>ク</t>
    </rPh>
    <phoneticPr fontId="31"/>
  </si>
  <si>
    <t>報徳農村集落センター</t>
    <rPh sb="0" eb="2">
      <t>ホウトク</t>
    </rPh>
    <rPh sb="2" eb="4">
      <t>ノウソン</t>
    </rPh>
    <rPh sb="4" eb="6">
      <t>シュウラク</t>
    </rPh>
    <phoneticPr fontId="4"/>
  </si>
  <si>
    <t>第26投票区</t>
    <rPh sb="0" eb="1">
      <t>ダイ</t>
    </rPh>
    <rPh sb="3" eb="5">
      <t>トウヒョウ</t>
    </rPh>
    <rPh sb="5" eb="6">
      <t>ク</t>
    </rPh>
    <phoneticPr fontId="31"/>
  </si>
  <si>
    <t>見和市民センター</t>
    <rPh sb="0" eb="1">
      <t>ミ</t>
    </rPh>
    <rPh sb="1" eb="2">
      <t>ワ</t>
    </rPh>
    <rPh sb="2" eb="4">
      <t>シミン</t>
    </rPh>
    <phoneticPr fontId="4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</si>
  <si>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4"/>
  </si>
  <si>
    <t>第25投票区</t>
    <rPh sb="0" eb="1">
      <t>ダイ</t>
    </rPh>
    <rPh sb="3" eb="5">
      <t>トウヒョウ</t>
    </rPh>
    <rPh sb="5" eb="6">
      <t>ク</t>
    </rPh>
    <phoneticPr fontId="31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</si>
  <si>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</si>
  <si>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</si>
  <si>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第63投票区</t>
    <rPh sb="0" eb="1">
      <t>ダイ</t>
    </rPh>
    <rPh sb="3" eb="5">
      <t>トウヒョウ</t>
    </rPh>
    <rPh sb="5" eb="6">
      <t>ク</t>
    </rPh>
    <phoneticPr fontId="31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</si>
  <si>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</si>
  <si>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第24投票区</t>
    <rPh sb="0" eb="1">
      <t>ダイ</t>
    </rPh>
    <rPh sb="3" eb="5">
      <t>トウヒョウ</t>
    </rPh>
    <rPh sb="5" eb="6">
      <t>ク</t>
    </rPh>
    <phoneticPr fontId="31"/>
  </si>
  <si>
    <t>第62投票区</t>
    <rPh sb="0" eb="1">
      <t>ダイ</t>
    </rPh>
    <rPh sb="3" eb="5">
      <t>トウヒョウ</t>
    </rPh>
    <rPh sb="5" eb="6">
      <t>ク</t>
    </rPh>
    <phoneticPr fontId="31"/>
  </si>
  <si>
    <t>D</t>
  </si>
  <si>
    <t>見川市民センター</t>
    <rPh sb="0" eb="2">
      <t>ミガワ</t>
    </rPh>
    <rPh sb="2" eb="4">
      <t>シミン</t>
    </rPh>
    <phoneticPr fontId="4"/>
  </si>
  <si>
    <t>第23投票区</t>
    <rPh sb="0" eb="1">
      <t>ダイ</t>
    </rPh>
    <rPh sb="3" eb="5">
      <t>トウヒョウ</t>
    </rPh>
    <rPh sb="5" eb="6">
      <t>ク</t>
    </rPh>
    <phoneticPr fontId="31"/>
  </si>
  <si>
    <t>第61投票区</t>
    <rPh sb="0" eb="1">
      <t>ダイ</t>
    </rPh>
    <rPh sb="3" eb="5">
      <t>トウヒョウ</t>
    </rPh>
    <rPh sb="5" eb="6">
      <t>ク</t>
    </rPh>
    <phoneticPr fontId="31"/>
  </si>
  <si>
    <t>埋蔵文化財センター</t>
    <rPh sb="0" eb="2">
      <t>マイゾウ</t>
    </rPh>
    <rPh sb="2" eb="5">
      <t>ブンカザイ</t>
    </rPh>
    <phoneticPr fontId="4"/>
  </si>
  <si>
    <t>水戸市立吉田小学校</t>
    <rPh sb="0" eb="4">
      <t>ミトシリツ</t>
    </rPh>
    <rPh sb="4" eb="6">
      <t>ヨシダ</t>
    </rPh>
    <rPh sb="6" eb="9">
      <t>ショウガッコウ</t>
    </rPh>
    <phoneticPr fontId="4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</si>
  <si>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4"/>
  </si>
  <si>
    <t>業務係</t>
    <rPh sb="0" eb="2">
      <t>ギョウム</t>
    </rPh>
    <rPh sb="2" eb="3">
      <t>カカリ</t>
    </rPh>
    <phoneticPr fontId="4"/>
  </si>
  <si>
    <t>救急課</t>
    <rPh sb="0" eb="2">
      <t>キュウキュウ</t>
    </rPh>
    <rPh sb="2" eb="3">
      <t>カ</t>
    </rPh>
    <phoneticPr fontId="4"/>
  </si>
  <si>
    <t>第22投票区</t>
    <rPh sb="0" eb="1">
      <t>ダイ</t>
    </rPh>
    <rPh sb="3" eb="5">
      <t>トウヒョウ</t>
    </rPh>
    <rPh sb="5" eb="6">
      <t>ク</t>
    </rPh>
    <phoneticPr fontId="31"/>
  </si>
  <si>
    <t>常澄庁舎</t>
    <rPh sb="0" eb="2">
      <t>ツネズミ</t>
    </rPh>
    <rPh sb="2" eb="4">
      <t>チョウシャ</t>
    </rPh>
    <phoneticPr fontId="4"/>
  </si>
  <si>
    <t>明　32．　4</t>
    <rPh sb="0" eb="1">
      <t>メイ</t>
    </rPh>
    <phoneticPr fontId="30"/>
  </si>
  <si>
    <t>第60投票区</t>
    <rPh sb="0" eb="1">
      <t>ダイ</t>
    </rPh>
    <rPh sb="3" eb="5">
      <t>トウヒョウ</t>
    </rPh>
    <rPh sb="5" eb="6">
      <t>ク</t>
    </rPh>
    <phoneticPr fontId="31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</si>
  <si>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30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</si>
  <si>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</si>
  <si>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東前コミュニティセンター</t>
    <rPh sb="0" eb="1">
      <t>ヒガシ</t>
    </rPh>
    <rPh sb="1" eb="2">
      <t>マエ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</si>
  <si>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</si>
  <si>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第59投票区</t>
    <rPh sb="0" eb="1">
      <t>ダイ</t>
    </rPh>
    <rPh sb="3" eb="5">
      <t>トウヒョウ</t>
    </rPh>
    <rPh sb="5" eb="6">
      <t>ク</t>
    </rPh>
    <phoneticPr fontId="31"/>
  </si>
  <si>
    <t>H22.12.12</t>
  </si>
  <si>
    <t>緑岡市民センター</t>
    <rPh sb="0" eb="1">
      <t>ミドリ</t>
    </rPh>
    <rPh sb="1" eb="2">
      <t>オカ</t>
    </rPh>
    <rPh sb="2" eb="4">
      <t>シミン</t>
    </rPh>
    <phoneticPr fontId="4"/>
  </si>
  <si>
    <t>内原郷土史義勇軍資料館</t>
    <rPh sb="0" eb="2">
      <t>ウチハラ</t>
    </rPh>
    <rPh sb="2" eb="5">
      <t>キョウドシ</t>
    </rPh>
    <rPh sb="5" eb="8">
      <t>ギユウグン</t>
    </rPh>
    <rPh sb="8" eb="11">
      <t>シリョウカン</t>
    </rPh>
    <phoneticPr fontId="4"/>
  </si>
  <si>
    <t>県立水戸ろう学校</t>
    <rPh sb="0" eb="2">
      <t>ケンリツ</t>
    </rPh>
    <rPh sb="2" eb="4">
      <t>ミト</t>
    </rPh>
    <rPh sb="6" eb="8">
      <t>ガッコウ</t>
    </rPh>
    <phoneticPr fontId="4"/>
  </si>
  <si>
    <t>141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</si>
  <si>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昭　26．　4</t>
    <rPh sb="0" eb="1">
      <t>ショウ</t>
    </rPh>
    <phoneticPr fontId="30"/>
  </si>
  <si>
    <t>公明党</t>
    <rPh sb="0" eb="1">
      <t>オオヤケ</t>
    </rPh>
    <rPh sb="1" eb="2">
      <t>メイ</t>
    </rPh>
    <rPh sb="2" eb="3">
      <t>トウ</t>
    </rPh>
    <phoneticPr fontId="4"/>
  </si>
  <si>
    <t>第57投票区</t>
    <rPh sb="0" eb="1">
      <t>ダイ</t>
    </rPh>
    <rPh sb="3" eb="5">
      <t>トウヒョウ</t>
    </rPh>
    <rPh sb="5" eb="6">
      <t>ク</t>
    </rPh>
    <phoneticPr fontId="31"/>
  </si>
  <si>
    <t>第18投票区</t>
    <rPh sb="0" eb="1">
      <t>ダイ</t>
    </rPh>
    <rPh sb="3" eb="5">
      <t>トウヒョウ</t>
    </rPh>
    <rPh sb="5" eb="6">
      <t>ク</t>
    </rPh>
    <phoneticPr fontId="31"/>
  </si>
  <si>
    <t>明　28．　4</t>
    <rPh sb="0" eb="1">
      <t>メイ</t>
    </rPh>
    <phoneticPr fontId="30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</si>
  <si>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</si>
  <si>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議会事務局</t>
    <rPh sb="0" eb="2">
      <t>ギカイ</t>
    </rPh>
    <rPh sb="2" eb="5">
      <t>ジムキョク</t>
    </rPh>
    <phoneticPr fontId="4"/>
  </si>
  <si>
    <t>昭　42．　4</t>
    <rPh sb="0" eb="1">
      <t>ショウ</t>
    </rPh>
    <phoneticPr fontId="30"/>
  </si>
  <si>
    <t>小泉集落センター</t>
    <rPh sb="0" eb="2">
      <t>コイズミ</t>
    </rPh>
    <rPh sb="2" eb="4">
      <t>シュウラク</t>
    </rPh>
    <phoneticPr fontId="4"/>
  </si>
  <si>
    <t>福祉指導課</t>
    <rPh sb="0" eb="2">
      <t>フクシ</t>
    </rPh>
    <rPh sb="2" eb="4">
      <t>シドウ</t>
    </rPh>
    <rPh sb="4" eb="5">
      <t>カ</t>
    </rPh>
    <phoneticPr fontId="4"/>
  </si>
  <si>
    <t>国田市民センター</t>
    <rPh sb="0" eb="1">
      <t>クニ</t>
    </rPh>
    <rPh sb="1" eb="2">
      <t>タ</t>
    </rPh>
    <rPh sb="2" eb="4">
      <t>シミン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</si>
  <si>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</si>
  <si>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綿引     　健</t>
    <rPh sb="0" eb="2">
      <t>ワタヒキ</t>
    </rPh>
    <rPh sb="8" eb="9">
      <t>ケン</t>
    </rPh>
    <phoneticPr fontId="7"/>
  </si>
  <si>
    <t>第56投票区</t>
    <rPh sb="0" eb="1">
      <t>ダイ</t>
    </rPh>
    <rPh sb="3" eb="5">
      <t>トウヒョウ</t>
    </rPh>
    <rPh sb="5" eb="6">
      <t>ク</t>
    </rPh>
    <phoneticPr fontId="31"/>
  </si>
  <si>
    <t>建設部</t>
    <rPh sb="0" eb="2">
      <t>ケンセツ</t>
    </rPh>
    <rPh sb="2" eb="3">
      <t>ブ</t>
    </rPh>
    <phoneticPr fontId="4"/>
  </si>
  <si>
    <t>行政経営課</t>
    <rPh sb="0" eb="2">
      <t>ギョウセイ</t>
    </rPh>
    <rPh sb="2" eb="4">
      <t>ケイエイ</t>
    </rPh>
    <rPh sb="4" eb="5">
      <t>カ</t>
    </rPh>
    <phoneticPr fontId="4"/>
  </si>
  <si>
    <t>下水道総務課</t>
    <rPh sb="0" eb="3">
      <t>ゲスイドウ</t>
    </rPh>
    <rPh sb="3" eb="6">
      <t>ソウムカ</t>
    </rPh>
    <phoneticPr fontId="4"/>
  </si>
  <si>
    <t>第17投票区</t>
    <rPh sb="0" eb="1">
      <t>ダイ</t>
    </rPh>
    <rPh sb="3" eb="5">
      <t>トウヒョウ</t>
    </rPh>
    <rPh sb="5" eb="6">
      <t>ク</t>
    </rPh>
    <phoneticPr fontId="31"/>
  </si>
  <si>
    <t>第16投票区</t>
    <rPh sb="0" eb="1">
      <t>ダイ</t>
    </rPh>
    <rPh sb="3" eb="5">
      <t>トウヒョウ</t>
    </rPh>
    <rPh sb="5" eb="6">
      <t>ク</t>
    </rPh>
    <phoneticPr fontId="31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</si>
  <si>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</si>
  <si>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安  達   勝次郎</t>
    <rPh sb="0" eb="1">
      <t>アン</t>
    </rPh>
    <rPh sb="3" eb="4">
      <t>タチ</t>
    </rPh>
    <rPh sb="7" eb="10">
      <t>カツジロウ</t>
    </rPh>
    <phoneticPr fontId="30"/>
  </si>
  <si>
    <t>吉田市民センター</t>
    <rPh sb="0" eb="2">
      <t>ヨシダ</t>
    </rPh>
    <rPh sb="2" eb="4">
      <t>シミン</t>
    </rPh>
    <phoneticPr fontId="4"/>
  </si>
  <si>
    <t>管理係　情報教育係　学校教育指導係　研究研修係　支援相談係</t>
    <rPh sb="0" eb="2">
      <t>カンリ</t>
    </rPh>
    <rPh sb="2" eb="3">
      <t>カカリ</t>
    </rPh>
    <rPh sb="4" eb="6">
      <t>ジョウホウ</t>
    </rPh>
    <rPh sb="6" eb="8">
      <t>キョウイク</t>
    </rPh>
    <rPh sb="8" eb="9">
      <t>カカリ</t>
    </rPh>
    <rPh sb="10" eb="12">
      <t>ガッコウ</t>
    </rPh>
    <rPh sb="12" eb="14">
      <t>キョウイク</t>
    </rPh>
    <rPh sb="14" eb="16">
      <t>シドウ</t>
    </rPh>
    <rPh sb="16" eb="17">
      <t>カカリ</t>
    </rPh>
    <rPh sb="18" eb="20">
      <t>ケンキュウ</t>
    </rPh>
    <rPh sb="20" eb="22">
      <t>ケンシュウ</t>
    </rPh>
    <rPh sb="22" eb="23">
      <t>カカリ</t>
    </rPh>
    <rPh sb="24" eb="26">
      <t>シエン</t>
    </rPh>
    <rPh sb="26" eb="28">
      <t>ソウダン</t>
    </rPh>
    <rPh sb="28" eb="29">
      <t>カカリ</t>
    </rPh>
    <phoneticPr fontId="4"/>
  </si>
  <si>
    <t>第54投票区</t>
    <rPh sb="0" eb="1">
      <t>ダイ</t>
    </rPh>
    <rPh sb="3" eb="5">
      <t>トウヒョウ</t>
    </rPh>
    <rPh sb="5" eb="6">
      <t>ク</t>
    </rPh>
    <phoneticPr fontId="31"/>
  </si>
  <si>
    <t>財務部</t>
    <rPh sb="0" eb="3">
      <t>ザイムブ</t>
    </rPh>
    <phoneticPr fontId="4"/>
  </si>
  <si>
    <t>スポーツ課</t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</si>
  <si>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</si>
  <si>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</si>
  <si>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第15投票区</t>
    <rPh sb="0" eb="1">
      <t>ダイ</t>
    </rPh>
    <rPh sb="3" eb="5">
      <t>トウヒョウ</t>
    </rPh>
    <rPh sb="5" eb="6">
      <t>ク</t>
    </rPh>
    <phoneticPr fontId="31"/>
  </si>
  <si>
    <t>農産振興課</t>
    <rPh sb="0" eb="2">
      <t>ノウサン</t>
    </rPh>
    <rPh sb="2" eb="5">
      <t>シンコウカ</t>
    </rPh>
    <phoneticPr fontId="4"/>
  </si>
  <si>
    <t>上大野市民センター</t>
    <rPh sb="0" eb="1">
      <t>カミ</t>
    </rPh>
    <rPh sb="1" eb="3">
      <t>オオノ</t>
    </rPh>
    <rPh sb="3" eb="5">
      <t>シミン</t>
    </rPh>
    <phoneticPr fontId="4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</si>
  <si>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4"/>
  </si>
  <si>
    <t>第52投票区</t>
    <rPh sb="0" eb="1">
      <t>ダイ</t>
    </rPh>
    <rPh sb="3" eb="5">
      <t>トウヒョウ</t>
    </rPh>
    <rPh sb="5" eb="6">
      <t>ク</t>
    </rPh>
    <phoneticPr fontId="31"/>
  </si>
  <si>
    <t>149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</si>
  <si>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4"/>
  </si>
  <si>
    <t>第13投票区</t>
    <rPh sb="0" eb="1">
      <t>ダイ</t>
    </rPh>
    <rPh sb="3" eb="5">
      <t>トウヒョウ</t>
    </rPh>
    <rPh sb="5" eb="6">
      <t>ク</t>
    </rPh>
    <phoneticPr fontId="31"/>
  </si>
  <si>
    <t>西割会館</t>
    <rPh sb="0" eb="1">
      <t>ニシ</t>
    </rPh>
    <rPh sb="1" eb="2">
      <t>ワリ</t>
    </rPh>
    <rPh sb="2" eb="4">
      <t>カイカン</t>
    </rPh>
    <phoneticPr fontId="4"/>
  </si>
  <si>
    <t>衛生事業課</t>
    <rPh sb="0" eb="2">
      <t>エイセイ</t>
    </rPh>
    <rPh sb="2" eb="4">
      <t>ジギョウ</t>
    </rPh>
    <rPh sb="4" eb="5">
      <t>カ</t>
    </rPh>
    <phoneticPr fontId="4"/>
  </si>
  <si>
    <t>昭　62．　4</t>
    <rPh sb="0" eb="1">
      <t>ショウ</t>
    </rPh>
    <phoneticPr fontId="30"/>
  </si>
  <si>
    <t>水道部</t>
    <rPh sb="0" eb="2">
      <t>スイドウ</t>
    </rPh>
    <rPh sb="2" eb="3">
      <t>ブ</t>
    </rPh>
    <phoneticPr fontId="4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</si>
  <si>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4"/>
  </si>
  <si>
    <t>第12投票区</t>
    <rPh sb="0" eb="1">
      <t>ダイ</t>
    </rPh>
    <rPh sb="3" eb="5">
      <t>トウヒョウ</t>
    </rPh>
    <rPh sb="5" eb="6">
      <t>ク</t>
    </rPh>
    <phoneticPr fontId="31"/>
  </si>
  <si>
    <t>第50投票区</t>
    <rPh sb="0" eb="1">
      <t>ダイ</t>
    </rPh>
    <rPh sb="3" eb="5">
      <t>トウヒョウ</t>
    </rPh>
    <rPh sb="5" eb="6">
      <t>ク</t>
    </rPh>
    <phoneticPr fontId="31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</si>
  <si>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</si>
  <si>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第11投票区</t>
    <rPh sb="0" eb="1">
      <t>ダイ</t>
    </rPh>
    <rPh sb="3" eb="5">
      <t>トウヒョウ</t>
    </rPh>
    <rPh sb="5" eb="6">
      <t>ク</t>
    </rPh>
    <phoneticPr fontId="31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</si>
  <si>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</si>
  <si>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</si>
  <si>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30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</si>
  <si>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4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</si>
  <si>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30"/>
  </si>
  <si>
    <t>第49投票区</t>
    <rPh sb="0" eb="1">
      <t>ダイ</t>
    </rPh>
    <rPh sb="3" eb="5">
      <t>トウヒョウ</t>
    </rPh>
    <rPh sb="5" eb="6">
      <t>ク</t>
    </rPh>
    <phoneticPr fontId="31"/>
  </si>
  <si>
    <t>水戸市立第三中学校</t>
    <rPh sb="0" eb="4">
      <t>ミトシリツ</t>
    </rPh>
    <rPh sb="4" eb="6">
      <t>ダイサン</t>
    </rPh>
    <rPh sb="6" eb="9">
      <t>チュウガッコウ</t>
    </rPh>
    <phoneticPr fontId="4"/>
  </si>
  <si>
    <t>農産振興課</t>
    <rPh sb="0" eb="1">
      <t>ノウ</t>
    </rPh>
    <rPh sb="1" eb="2">
      <t>サン</t>
    </rPh>
    <rPh sb="2" eb="4">
      <t>シンコウ</t>
    </rPh>
    <rPh sb="4" eb="5">
      <t>カ</t>
    </rPh>
    <phoneticPr fontId="7"/>
  </si>
  <si>
    <t>第10投票区</t>
    <rPh sb="0" eb="1">
      <t>ダイ</t>
    </rPh>
    <rPh sb="3" eb="5">
      <t>トウヒョウ</t>
    </rPh>
    <rPh sb="5" eb="6">
      <t>ク</t>
    </rPh>
    <phoneticPr fontId="31"/>
  </si>
  <si>
    <t>平　15．　4</t>
    <rPh sb="0" eb="1">
      <t>ヘイ</t>
    </rPh>
    <phoneticPr fontId="30"/>
  </si>
  <si>
    <t>第48投票区</t>
    <rPh sb="0" eb="1">
      <t>ダイ</t>
    </rPh>
    <rPh sb="3" eb="5">
      <t>トウヒョウ</t>
    </rPh>
    <rPh sb="5" eb="6">
      <t>ク</t>
    </rPh>
    <phoneticPr fontId="31"/>
  </si>
  <si>
    <t>昭　　5． 12</t>
    <rPh sb="0" eb="1">
      <t>ショウ</t>
    </rPh>
    <phoneticPr fontId="30"/>
  </si>
  <si>
    <t>水戸市立石川小学校</t>
    <rPh sb="0" eb="4">
      <t>ミトシリツ</t>
    </rPh>
    <rPh sb="4" eb="6">
      <t>イシカワ</t>
    </rPh>
    <rPh sb="6" eb="9">
      <t>ショウガッコウ</t>
    </rPh>
    <phoneticPr fontId="4"/>
  </si>
  <si>
    <t>第9投票区</t>
    <rPh sb="0" eb="1">
      <t>ダイ</t>
    </rPh>
    <rPh sb="2" eb="4">
      <t>トウヒョウ</t>
    </rPh>
    <rPh sb="4" eb="5">
      <t>ク</t>
    </rPh>
    <phoneticPr fontId="31"/>
  </si>
  <si>
    <t>第7投票区</t>
    <rPh sb="0" eb="1">
      <t>ダイ</t>
    </rPh>
    <rPh sb="2" eb="4">
      <t>トウヒョウ</t>
    </rPh>
    <rPh sb="4" eb="5">
      <t>ク</t>
    </rPh>
    <phoneticPr fontId="31"/>
  </si>
  <si>
    <t>平　　3．　4</t>
    <rPh sb="0" eb="1">
      <t>ヘイ</t>
    </rPh>
    <phoneticPr fontId="30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</si>
  <si>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30"/>
  </si>
  <si>
    <t>総合教育研究所</t>
    <rPh sb="0" eb="2">
      <t>ソウゴウ</t>
    </rPh>
    <rPh sb="2" eb="4">
      <t>キョウイク</t>
    </rPh>
    <rPh sb="4" eb="7">
      <t>ケンキュウショ</t>
    </rPh>
    <phoneticPr fontId="4"/>
  </si>
  <si>
    <t>第47投票区</t>
    <rPh sb="0" eb="1">
      <t>ダイ</t>
    </rPh>
    <rPh sb="3" eb="5">
      <t>トウヒョウ</t>
    </rPh>
    <rPh sb="5" eb="6">
      <t>ク</t>
    </rPh>
    <phoneticPr fontId="31"/>
  </si>
  <si>
    <t>教育委員会</t>
    <rPh sb="0" eb="2">
      <t>キョウイク</t>
    </rPh>
    <rPh sb="2" eb="5">
      <t>イインカイ</t>
    </rPh>
    <phoneticPr fontId="4"/>
  </si>
  <si>
    <t>　　</t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</si>
  <si>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30"/>
  </si>
  <si>
    <t>堀原市民センター</t>
    <rPh sb="0" eb="1">
      <t>ホリ</t>
    </rPh>
    <rPh sb="1" eb="2">
      <t>ハラ</t>
    </rPh>
    <rPh sb="2" eb="4">
      <t>シミン</t>
    </rPh>
    <phoneticPr fontId="4"/>
  </si>
  <si>
    <t>城東市民センター</t>
    <rPh sb="0" eb="2">
      <t>ジョウトウ</t>
    </rPh>
    <rPh sb="2" eb="4">
      <t>シミン</t>
    </rPh>
    <phoneticPr fontId="4"/>
  </si>
  <si>
    <t>第46投票区</t>
    <rPh sb="0" eb="1">
      <t>ダイ</t>
    </rPh>
    <rPh sb="3" eb="5">
      <t>トウヒョウ</t>
    </rPh>
    <rPh sb="5" eb="6">
      <t>ク</t>
    </rPh>
    <phoneticPr fontId="31"/>
  </si>
  <si>
    <t>常磐市民センター</t>
    <rPh sb="0" eb="2">
      <t>トキワ</t>
    </rPh>
    <rPh sb="2" eb="4">
      <t>シミン</t>
    </rPh>
    <phoneticPr fontId="4"/>
  </si>
  <si>
    <t>第45投票区</t>
    <rPh sb="0" eb="1">
      <t>ダイ</t>
    </rPh>
    <rPh sb="3" eb="5">
      <t>トウヒョウ</t>
    </rPh>
    <rPh sb="5" eb="6">
      <t>ク</t>
    </rPh>
    <phoneticPr fontId="31"/>
  </si>
  <si>
    <t>H19. 4.22</t>
  </si>
  <si>
    <t>開発指導室</t>
    <rPh sb="0" eb="2">
      <t>カイハツ</t>
    </rPh>
    <rPh sb="2" eb="5">
      <t>シドウシツ</t>
    </rPh>
    <phoneticPr fontId="4"/>
  </si>
  <si>
    <t>第6投票区</t>
    <rPh sb="0" eb="1">
      <t>ダイ</t>
    </rPh>
    <rPh sb="2" eb="4">
      <t>トウヒョウ</t>
    </rPh>
    <rPh sb="4" eb="5">
      <t>ク</t>
    </rPh>
    <phoneticPr fontId="31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</si>
  <si>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4"/>
  </si>
  <si>
    <t>職員数</t>
    <rPh sb="0" eb="2">
      <t>ショクイン</t>
    </rPh>
    <rPh sb="2" eb="3">
      <t>スウ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</si>
  <si>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</si>
  <si>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第44投票区</t>
    <rPh sb="0" eb="1">
      <t>ダイ</t>
    </rPh>
    <rPh sb="3" eb="5">
      <t>トウヒョウ</t>
    </rPh>
    <rPh sb="5" eb="6">
      <t>ク</t>
    </rPh>
    <phoneticPr fontId="31"/>
  </si>
  <si>
    <t>国民民主党</t>
    <rPh sb="0" eb="2">
      <t>コクミン</t>
    </rPh>
    <rPh sb="2" eb="5">
      <t>ミンシュトウ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</si>
  <si>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4"/>
  </si>
  <si>
    <t>第5投票区</t>
    <rPh sb="0" eb="1">
      <t>ダイ</t>
    </rPh>
    <rPh sb="2" eb="4">
      <t>トウヒョウ</t>
    </rPh>
    <rPh sb="4" eb="5">
      <t>ク</t>
    </rPh>
    <phoneticPr fontId="31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</si>
  <si>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</si>
  <si>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4"/>
  </si>
  <si>
    <t>第43投票区</t>
    <rPh sb="0" eb="1">
      <t>ダイ</t>
    </rPh>
    <rPh sb="3" eb="5">
      <t>トウヒョウ</t>
    </rPh>
    <rPh sb="5" eb="6">
      <t>ク</t>
    </rPh>
    <phoneticPr fontId="31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</si>
  <si>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</si>
  <si>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大　　6．　4</t>
    <rPh sb="0" eb="1">
      <t>タイ</t>
    </rPh>
    <phoneticPr fontId="30"/>
  </si>
  <si>
    <t>第4投票区</t>
    <rPh sb="0" eb="1">
      <t>ダイ</t>
    </rPh>
    <rPh sb="2" eb="4">
      <t>トウヒョウ</t>
    </rPh>
    <rPh sb="4" eb="5">
      <t>ク</t>
    </rPh>
    <phoneticPr fontId="31"/>
  </si>
  <si>
    <t>三の丸市民センター</t>
    <rPh sb="0" eb="1">
      <t>サン</t>
    </rPh>
    <rPh sb="2" eb="3">
      <t>マル</t>
    </rPh>
    <rPh sb="3" eb="5">
      <t>シミン</t>
    </rPh>
    <phoneticPr fontId="4"/>
  </si>
  <si>
    <t>昭　52．　6</t>
    <rPh sb="0" eb="1">
      <t>ショウ</t>
    </rPh>
    <phoneticPr fontId="30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</si>
  <si>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</si>
  <si>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水戸市立五軒小学校</t>
    <rPh sb="0" eb="4">
      <t>ミトシリツ</t>
    </rPh>
    <rPh sb="4" eb="6">
      <t>ゴケン</t>
    </rPh>
    <rPh sb="6" eb="9">
      <t>ショウガッコウ</t>
    </rPh>
    <phoneticPr fontId="4"/>
  </si>
  <si>
    <t>デジタル
イノベーション課</t>
    <rPh sb="12" eb="13">
      <t>カ</t>
    </rPh>
    <phoneticPr fontId="4"/>
  </si>
  <si>
    <t>第42投票区</t>
    <rPh sb="0" eb="1">
      <t>ダイ</t>
    </rPh>
    <rPh sb="3" eb="5">
      <t>トウヒョウ</t>
    </rPh>
    <rPh sb="5" eb="6">
      <t>ク</t>
    </rPh>
    <phoneticPr fontId="31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</si>
  <si>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</si>
  <si>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火災予防課</t>
    <rPh sb="0" eb="2">
      <t>カサイ</t>
    </rPh>
    <rPh sb="2" eb="5">
      <t>ヨボウカ</t>
    </rPh>
    <phoneticPr fontId="4"/>
  </si>
  <si>
    <t>みと文化交流プラザ</t>
    <rPh sb="2" eb="4">
      <t>ブンカ</t>
    </rPh>
    <rPh sb="4" eb="6">
      <t>コウリュウ</t>
    </rPh>
    <phoneticPr fontId="4"/>
  </si>
  <si>
    <t>［上下水道局］</t>
    <rPh sb="1" eb="3">
      <t>ジョウゲ</t>
    </rPh>
    <rPh sb="3" eb="5">
      <t>スイドウ</t>
    </rPh>
    <rPh sb="5" eb="6">
      <t>キョク</t>
    </rPh>
    <phoneticPr fontId="4"/>
  </si>
  <si>
    <t>第3投票区</t>
    <rPh sb="0" eb="1">
      <t>ダイ</t>
    </rPh>
    <rPh sb="2" eb="4">
      <t>トウヒョウ</t>
    </rPh>
    <rPh sb="4" eb="5">
      <t>ク</t>
    </rPh>
    <phoneticPr fontId="31"/>
  </si>
  <si>
    <t>開催日数</t>
    <rPh sb="0" eb="2">
      <t>カイサイ</t>
    </rPh>
    <rPh sb="2" eb="4">
      <t>ニッスウ</t>
    </rPh>
    <phoneticPr fontId="4"/>
  </si>
  <si>
    <t>R1.7.21</t>
  </si>
  <si>
    <t>市民税課</t>
    <rPh sb="0" eb="3">
      <t>シミンゼイ</t>
    </rPh>
    <rPh sb="3" eb="4">
      <t>カ</t>
    </rPh>
    <phoneticPr fontId="4"/>
  </si>
  <si>
    <t>第41投票区</t>
    <rPh sb="0" eb="1">
      <t>ダイ</t>
    </rPh>
    <rPh sb="3" eb="5">
      <t>トウヒョウ</t>
    </rPh>
    <rPh sb="5" eb="6">
      <t>ク</t>
    </rPh>
    <phoneticPr fontId="31"/>
  </si>
  <si>
    <t>臨時会</t>
    <rPh sb="0" eb="1">
      <t>リン</t>
    </rPh>
    <rPh sb="1" eb="2">
      <t>トキ</t>
    </rPh>
    <rPh sb="2" eb="3">
      <t>カイ</t>
    </rPh>
    <phoneticPr fontId="4"/>
  </si>
  <si>
    <t>H14.12 . 8</t>
  </si>
  <si>
    <t>南町自由広場M-SPOスタジオ</t>
    <rPh sb="0" eb="1">
      <t>ミナミ</t>
    </rPh>
    <rPh sb="1" eb="2">
      <t>マチ</t>
    </rPh>
    <rPh sb="2" eb="4">
      <t>ジユウ</t>
    </rPh>
    <rPh sb="4" eb="6">
      <t>ヒロバ</t>
    </rPh>
    <phoneticPr fontId="4"/>
  </si>
  <si>
    <t>会議日数</t>
    <rPh sb="0" eb="2">
      <t>カイギ</t>
    </rPh>
    <rPh sb="2" eb="4">
      <t>ニッスウ</t>
    </rPh>
    <phoneticPr fontId="4"/>
  </si>
  <si>
    <t>第2投票区</t>
    <rPh sb="0" eb="1">
      <t>ダイ</t>
    </rPh>
    <rPh sb="2" eb="4">
      <t>トウヒョウ</t>
    </rPh>
    <rPh sb="4" eb="5">
      <t>ク</t>
    </rPh>
    <phoneticPr fontId="31"/>
  </si>
  <si>
    <t>飯 村  　   彜</t>
    <rPh sb="0" eb="1">
      <t>メシ</t>
    </rPh>
    <rPh sb="2" eb="3">
      <t>ムラ</t>
    </rPh>
    <rPh sb="9" eb="10">
      <t>ツネ</t>
    </rPh>
    <phoneticPr fontId="30"/>
  </si>
  <si>
    <t>昭　18．　9</t>
    <rPh sb="0" eb="1">
      <t>ショウ</t>
    </rPh>
    <phoneticPr fontId="30"/>
  </si>
  <si>
    <t>上国井町公民館</t>
    <rPh sb="0" eb="4">
      <t>カミクニイチョウ</t>
    </rPh>
    <rPh sb="4" eb="7">
      <t>コウミンカン</t>
    </rPh>
    <phoneticPr fontId="4"/>
  </si>
  <si>
    <t>第40投票区</t>
    <rPh sb="0" eb="1">
      <t>ダイ</t>
    </rPh>
    <rPh sb="3" eb="5">
      <t>トウヒョウ</t>
    </rPh>
    <rPh sb="5" eb="6">
      <t>ク</t>
    </rPh>
    <phoneticPr fontId="31"/>
  </si>
  <si>
    <t>第1投票区</t>
    <rPh sb="0" eb="1">
      <t>ダイ</t>
    </rPh>
    <rPh sb="2" eb="4">
      <t>トウヒョウ</t>
    </rPh>
    <rPh sb="4" eb="5">
      <t>ク</t>
    </rPh>
    <phoneticPr fontId="31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</si>
  <si>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</si>
  <si>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</si>
  <si>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</si>
  <si>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H31.4.21</t>
  </si>
  <si>
    <t>H27.4.26</t>
  </si>
  <si>
    <t>見川クリーンセンター</t>
    <rPh sb="0" eb="2">
      <t>ミガワ</t>
    </rPh>
    <phoneticPr fontId="4"/>
  </si>
  <si>
    <t>H15. 4.27</t>
  </si>
  <si>
    <t>市民課</t>
    <rPh sb="0" eb="2">
      <t>シミン</t>
    </rPh>
    <rPh sb="2" eb="3">
      <t>カ</t>
    </rPh>
    <phoneticPr fontId="4"/>
  </si>
  <si>
    <t>H11. 4.25</t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</si>
  <si>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30"/>
  </si>
  <si>
    <t>菊 池     　林</t>
    <rPh sb="0" eb="1">
      <t>キク</t>
    </rPh>
    <rPh sb="2" eb="3">
      <t>イケ</t>
    </rPh>
    <rPh sb="9" eb="10">
      <t>ハヤシ</t>
    </rPh>
    <phoneticPr fontId="30"/>
  </si>
  <si>
    <t>千波湖管理室</t>
    <rPh sb="0" eb="2">
      <t>センバ</t>
    </rPh>
    <rPh sb="2" eb="3">
      <t>コ</t>
    </rPh>
    <rPh sb="3" eb="6">
      <t>カンリシツ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</si>
  <si>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</si>
  <si>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</si>
  <si>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H13.10.14</t>
  </si>
  <si>
    <t>平　27．  6</t>
    <rPh sb="0" eb="1">
      <t>ヘイ</t>
    </rPh>
    <phoneticPr fontId="32"/>
  </si>
  <si>
    <t>H18.12 .10</t>
  </si>
  <si>
    <t>川  嶋　 松之介</t>
    <rPh sb="0" eb="1">
      <t>カワ</t>
    </rPh>
    <rPh sb="3" eb="4">
      <t>シマ</t>
    </rPh>
    <rPh sb="6" eb="9">
      <t>マツノスケ</t>
    </rPh>
    <phoneticPr fontId="30"/>
  </si>
  <si>
    <t>保健総務課</t>
    <rPh sb="0" eb="2">
      <t>ホケン</t>
    </rPh>
    <rPh sb="2" eb="4">
      <t>ソウム</t>
    </rPh>
    <rPh sb="4" eb="5">
      <t>カ</t>
    </rPh>
    <phoneticPr fontId="7"/>
  </si>
  <si>
    <t>H30.12.9</t>
  </si>
  <si>
    <t>H18.12.10</t>
  </si>
  <si>
    <t>H29.8.27</t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</si>
  <si>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</si>
  <si>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鈴  木 　文次郎</t>
    <rPh sb="0" eb="1">
      <t>スズ</t>
    </rPh>
    <rPh sb="3" eb="4">
      <t>キ</t>
    </rPh>
    <rPh sb="6" eb="9">
      <t>モンジロウ</t>
    </rPh>
    <phoneticPr fontId="30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</si>
  <si>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30"/>
  </si>
  <si>
    <t>H25. 9. 8</t>
  </si>
  <si>
    <t>H21. 8.30</t>
  </si>
  <si>
    <t>内原出張所</t>
    <rPh sb="0" eb="2">
      <t>ウチハラ</t>
    </rPh>
    <rPh sb="2" eb="4">
      <t>シュッチョウ</t>
    </rPh>
    <rPh sb="4" eb="5">
      <t>ジョ</t>
    </rPh>
    <phoneticPr fontId="4"/>
  </si>
  <si>
    <t>H17. 9.11</t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</si>
  <si>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30"/>
  </si>
  <si>
    <t>H13. 9.16</t>
  </si>
  <si>
    <t>認定係</t>
    <rPh sb="0" eb="2">
      <t>ニンテイ</t>
    </rPh>
    <rPh sb="2" eb="3">
      <t>カカ</t>
    </rPh>
    <phoneticPr fontId="4"/>
  </si>
  <si>
    <t>H19. 7.29</t>
  </si>
  <si>
    <t>大 　1． 12</t>
    <rPh sb="0" eb="1">
      <t>タイ</t>
    </rPh>
    <phoneticPr fontId="30"/>
  </si>
  <si>
    <t>須　田　　浩　和</t>
  </si>
  <si>
    <t>H16. 7.11</t>
  </si>
  <si>
    <t>水道総務課</t>
    <rPh sb="0" eb="2">
      <t>スイドウ</t>
    </rPh>
    <rPh sb="2" eb="5">
      <t>ソウムカ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</si>
  <si>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</si>
  <si>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昭　27．　7</t>
    <rPh sb="0" eb="1">
      <t>ショウ</t>
    </rPh>
    <phoneticPr fontId="30"/>
  </si>
  <si>
    <t>生活環境部</t>
    <rPh sb="0" eb="2">
      <t>セイカツ</t>
    </rPh>
    <rPh sb="2" eb="5">
      <t>カンキョウブ</t>
    </rPh>
    <phoneticPr fontId="4"/>
  </si>
  <si>
    <t>H29.10.22</t>
  </si>
  <si>
    <t>綿 引    　敬</t>
    <rPh sb="0" eb="1">
      <t>ワタ</t>
    </rPh>
    <rPh sb="2" eb="3">
      <t>イン</t>
    </rPh>
    <rPh sb="8" eb="9">
      <t>ケイ</t>
    </rPh>
    <phoneticPr fontId="30"/>
  </si>
  <si>
    <t>明　40．　4</t>
    <rPh sb="0" eb="1">
      <t>メイ</t>
    </rPh>
    <phoneticPr fontId="30"/>
  </si>
  <si>
    <t>H24.12.16</t>
  </si>
  <si>
    <t>相談係　母子保健係</t>
    <rPh sb="0" eb="2">
      <t>ソウダン</t>
    </rPh>
    <rPh sb="2" eb="3">
      <t>カカリ</t>
    </rPh>
    <rPh sb="4" eb="6">
      <t>ボシ</t>
    </rPh>
    <rPh sb="6" eb="8">
      <t>ホケン</t>
    </rPh>
    <rPh sb="8" eb="9">
      <t>カカリ</t>
    </rPh>
    <phoneticPr fontId="4"/>
  </si>
  <si>
    <t>昭　40．　6</t>
    <rPh sb="0" eb="1">
      <t>ショウ</t>
    </rPh>
    <phoneticPr fontId="30"/>
  </si>
  <si>
    <t>H21. 8. 30</t>
  </si>
  <si>
    <r>
      <t>最高裁判所裁判官国民審査（茨城県第2</t>
    </r>
    <r>
      <rPr>
        <sz val="11"/>
        <color auto="1"/>
        <rFont val="ＭＳ Ｐゴシック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</si>
  <si>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昭　30．　4</t>
    <rPh sb="0" eb="1">
      <t>ショウ</t>
    </rPh>
    <phoneticPr fontId="30"/>
  </si>
  <si>
    <t>H15.11. 9</t>
  </si>
  <si>
    <t>生活福祉課</t>
    <rPh sb="0" eb="2">
      <t>セイカツ</t>
    </rPh>
    <rPh sb="2" eb="4">
      <t>フクシ</t>
    </rPh>
    <rPh sb="4" eb="5">
      <t>カ</t>
    </rPh>
    <phoneticPr fontId="4"/>
  </si>
  <si>
    <t>H12. 6.25</t>
  </si>
  <si>
    <t>土地改良係　地籍調査係</t>
    <rPh sb="0" eb="2">
      <t>トチ</t>
    </rPh>
    <rPh sb="2" eb="4">
      <t>カイリョウ</t>
    </rPh>
    <rPh sb="4" eb="5">
      <t>カカリ</t>
    </rPh>
    <rPh sb="6" eb="8">
      <t>チセキ</t>
    </rPh>
    <rPh sb="8" eb="10">
      <t>チョウサ</t>
    </rPh>
    <rPh sb="10" eb="11">
      <t>カカリ</t>
    </rPh>
    <phoneticPr fontId="4"/>
  </si>
  <si>
    <t>H17. 9. 11</t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</si>
  <si>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</si>
  <si>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</si>
  <si>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総数</t>
    <rPh sb="0" eb="2">
      <t>ソウスウ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</si>
  <si>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</si>
  <si>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投票者数</t>
    <rPh sb="0" eb="3">
      <t>トウヒョウシャ</t>
    </rPh>
    <rPh sb="3" eb="4">
      <t>スウ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</si>
  <si>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</si>
  <si>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30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</si>
  <si>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32"/>
  </si>
  <si>
    <t>150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</si>
  <si>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30"/>
  </si>
  <si>
    <t>昭　18． 10</t>
    <rPh sb="0" eb="1">
      <t>ショウ</t>
    </rPh>
    <phoneticPr fontId="30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</si>
  <si>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</si>
  <si>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</si>
  <si>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５</t>
  </si>
  <si>
    <t>下水道部</t>
    <rPh sb="0" eb="3">
      <t>ゲスイドウ</t>
    </rPh>
    <rPh sb="3" eb="4">
      <t>ブ</t>
    </rPh>
    <phoneticPr fontId="4"/>
  </si>
  <si>
    <t>４</t>
  </si>
  <si>
    <t>政策企画課</t>
    <rPh sb="0" eb="2">
      <t>セイサク</t>
    </rPh>
    <rPh sb="2" eb="4">
      <t>キカク</t>
    </rPh>
    <rPh sb="4" eb="5">
      <t>カ</t>
    </rPh>
    <phoneticPr fontId="4"/>
  </si>
  <si>
    <t xml:space="preserve"> 令和２年</t>
    <rPh sb="1" eb="3">
      <t>レイワ</t>
    </rPh>
    <rPh sb="4" eb="5">
      <t>ネン</t>
    </rPh>
    <phoneticPr fontId="7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</si>
  <si>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</si>
  <si>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</si>
  <si>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総　　数</t>
    <rPh sb="0" eb="4">
      <t>ソウスウ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</si>
  <si>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</si>
  <si>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140　市職員数</t>
    <rPh sb="4" eb="5">
      <t>シ</t>
    </rPh>
    <rPh sb="5" eb="8">
      <t>ショクインスウ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</si>
  <si>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</si>
  <si>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</si>
  <si>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教育企画課</t>
    <rPh sb="0" eb="2">
      <t>キョウイク</t>
    </rPh>
    <rPh sb="2" eb="5">
      <t>キカクカ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</si>
  <si>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</si>
  <si>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幼児保育課</t>
    <rPh sb="0" eb="2">
      <t>ヨウジ</t>
    </rPh>
    <rPh sb="2" eb="4">
      <t>ホイク</t>
    </rPh>
    <rPh sb="4" eb="5">
      <t>カ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</si>
  <si>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4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</si>
  <si>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30"/>
  </si>
  <si>
    <t>こども政策課</t>
    <rPh sb="5" eb="6">
      <t>カ</t>
    </rPh>
    <phoneticPr fontId="4"/>
  </si>
  <si>
    <t>総　　　　　計</t>
    <rPh sb="0" eb="1">
      <t>フサ</t>
    </rPh>
    <rPh sb="6" eb="7">
      <t>ケイ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</si>
  <si>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</si>
  <si>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消防局</t>
    <rPh sb="0" eb="2">
      <t>ショウボウ</t>
    </rPh>
    <rPh sb="2" eb="3">
      <t>キョク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</si>
  <si>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</si>
  <si>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こども発達支援センター</t>
    <rPh sb="3" eb="5">
      <t>ハッタツ</t>
    </rPh>
    <rPh sb="5" eb="7">
      <t>シエン</t>
    </rPh>
    <phoneticPr fontId="4"/>
  </si>
  <si>
    <t>農政課</t>
    <rPh sb="0" eb="2">
      <t>ノウセイ</t>
    </rPh>
    <rPh sb="2" eb="3">
      <t>カ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</si>
  <si>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</si>
  <si>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</si>
  <si>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福祉部</t>
    <rPh sb="0" eb="2">
      <t>フクシ</t>
    </rPh>
    <rPh sb="2" eb="3">
      <t>ブ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</si>
  <si>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</si>
  <si>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30"/>
  </si>
  <si>
    <t>廃棄物対策課</t>
    <rPh sb="0" eb="3">
      <t>ハイキブツ</t>
    </rPh>
    <rPh sb="3" eb="5">
      <t>タイサク</t>
    </rPh>
    <rPh sb="5" eb="6">
      <t>カ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</si>
  <si>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</si>
  <si>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</si>
  <si>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ごみ減量課</t>
    <rPh sb="2" eb="4">
      <t>ゲンリョウ</t>
    </rPh>
    <rPh sb="4" eb="5">
      <t>カ</t>
    </rPh>
    <phoneticPr fontId="4"/>
  </si>
  <si>
    <t>会計課</t>
    <rPh sb="0" eb="3">
      <t>カイケイカ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</si>
  <si>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</si>
  <si>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環境保全課</t>
    <rPh sb="0" eb="2">
      <t>カンキョウ</t>
    </rPh>
    <rPh sb="2" eb="4">
      <t>ホゼン</t>
    </rPh>
    <rPh sb="4" eb="5">
      <t>カ</t>
    </rPh>
    <phoneticPr fontId="4"/>
  </si>
  <si>
    <t>住宅政策課</t>
    <rPh sb="0" eb="2">
      <t>ジュウタク</t>
    </rPh>
    <rPh sb="2" eb="5">
      <t>セイサクカ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</si>
  <si>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</si>
  <si>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</si>
  <si>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大　10．　4</t>
    <rPh sb="0" eb="1">
      <t>タイ</t>
    </rPh>
    <phoneticPr fontId="30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</si>
  <si>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</si>
  <si>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</si>
  <si>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</si>
  <si>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生活安全課</t>
    <rPh sb="0" eb="2">
      <t>セイカツ</t>
    </rPh>
    <rPh sb="2" eb="4">
      <t>アンゼン</t>
    </rPh>
    <rPh sb="4" eb="5">
      <t>カ</t>
    </rPh>
    <phoneticPr fontId="4"/>
  </si>
  <si>
    <t>令和７年６月５日現在</t>
    <rPh sb="0" eb="2">
      <t>レイワ</t>
    </rPh>
    <rPh sb="3" eb="4">
      <t>ネン</t>
    </rPh>
    <phoneticPr fontId="32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</si>
  <si>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</si>
  <si>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昭　37．　6</t>
    <rPh sb="0" eb="1">
      <t>ショウ</t>
    </rPh>
    <phoneticPr fontId="30"/>
  </si>
  <si>
    <t>建築指導課</t>
    <rPh sb="0" eb="2">
      <t>ケンチク</t>
    </rPh>
    <rPh sb="2" eb="4">
      <t>シドウ</t>
    </rPh>
    <rPh sb="4" eb="5">
      <t>カ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</si>
  <si>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</si>
  <si>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</si>
  <si>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30"/>
  </si>
  <si>
    <t>建設計画課</t>
    <rPh sb="0" eb="2">
      <t>ケンセツ</t>
    </rPh>
    <rPh sb="2" eb="4">
      <t>ケイカク</t>
    </rPh>
    <rPh sb="4" eb="5">
      <t>カ</t>
    </rPh>
    <phoneticPr fontId="4"/>
  </si>
  <si>
    <t>収税課</t>
    <rPh sb="0" eb="2">
      <t>シュウゼイ</t>
    </rPh>
    <rPh sb="2" eb="3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</si>
  <si>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</si>
  <si>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</si>
  <si>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人事課</t>
    <rPh sb="0" eb="3">
      <t>ジンジカ</t>
    </rPh>
    <phoneticPr fontId="4"/>
  </si>
  <si>
    <t>監査係</t>
    <rPh sb="0" eb="2">
      <t>カンサ</t>
    </rPh>
    <rPh sb="2" eb="3">
      <t>カカリ</t>
    </rPh>
    <phoneticPr fontId="4"/>
  </si>
  <si>
    <t>財政課</t>
    <rPh sb="0" eb="2">
      <t>ザイセイ</t>
    </rPh>
    <rPh sb="2" eb="3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</si>
  <si>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</si>
  <si>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社会民主党</t>
    <rPh sb="0" eb="2">
      <t>シャカイ</t>
    </rPh>
    <rPh sb="2" eb="5">
      <t>ミンシュトウ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</si>
  <si>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</si>
  <si>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</si>
  <si>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</si>
  <si>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</si>
  <si>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予防衛生係　新型コロナワクチン事業係　政策係　事業係</t>
    <rPh sb="0" eb="2">
      <t>ヨボウ</t>
    </rPh>
    <rPh sb="2" eb="4">
      <t>エイセイ</t>
    </rPh>
    <rPh sb="4" eb="5">
      <t>カカリ</t>
    </rPh>
    <rPh sb="6" eb="8">
      <t>シンガタ</t>
    </rPh>
    <rPh sb="15" eb="17">
      <t>ジギョウ</t>
    </rPh>
    <rPh sb="17" eb="18">
      <t>カカリ</t>
    </rPh>
    <rPh sb="19" eb="21">
      <t>セイサク</t>
    </rPh>
    <rPh sb="21" eb="22">
      <t>カカリ</t>
    </rPh>
    <rPh sb="23" eb="25">
      <t>ジギョウ</t>
    </rPh>
    <rPh sb="25" eb="26">
      <t>カカリ</t>
    </rPh>
    <phoneticPr fontId="4"/>
  </si>
  <si>
    <t>江 幡     　保</t>
    <rPh sb="0" eb="1">
      <t>エ</t>
    </rPh>
    <rPh sb="2" eb="3">
      <t>ハタ</t>
    </rPh>
    <rPh sb="9" eb="10">
      <t>タモツ</t>
    </rPh>
    <phoneticPr fontId="30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</si>
  <si>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</si>
  <si>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平　29．　6</t>
    <rPh sb="0" eb="1">
      <t>ヘイ</t>
    </rPh>
    <phoneticPr fontId="30"/>
  </si>
  <si>
    <t>総務法制課</t>
    <rPh sb="0" eb="2">
      <t>ソウム</t>
    </rPh>
    <rPh sb="2" eb="4">
      <t>ホウセイ</t>
    </rPh>
    <rPh sb="4" eb="5">
      <t>カ</t>
    </rPh>
    <phoneticPr fontId="4"/>
  </si>
  <si>
    <t>商工課</t>
    <rPh sb="0" eb="2">
      <t>ショウコウ</t>
    </rPh>
    <rPh sb="2" eb="3">
      <t>カ</t>
    </rPh>
    <phoneticPr fontId="4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</si>
  <si>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30"/>
  </si>
  <si>
    <t>相談係</t>
    <rPh sb="0" eb="2">
      <t>ソウダン</t>
    </rPh>
    <rPh sb="2" eb="3">
      <t>カカリ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</si>
  <si>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</si>
  <si>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30"/>
  </si>
  <si>
    <t>デジタルイノベーション課</t>
    <rPh sb="11" eb="12">
      <t>カ</t>
    </rPh>
    <phoneticPr fontId="4"/>
  </si>
  <si>
    <t>交通政策課</t>
    <rPh sb="0" eb="2">
      <t>コウツウ</t>
    </rPh>
    <rPh sb="2" eb="4">
      <t>セイサク</t>
    </rPh>
    <rPh sb="4" eb="5">
      <t>カ</t>
    </rPh>
    <phoneticPr fontId="4"/>
  </si>
  <si>
    <t>幼稚園型認定こども園【3】</t>
    <rPh sb="0" eb="3">
      <t>ヨウチエン</t>
    </rPh>
    <rPh sb="3" eb="4">
      <t>ガタ</t>
    </rPh>
    <rPh sb="4" eb="6">
      <t>ニンテイ</t>
    </rPh>
    <rPh sb="9" eb="10">
      <t>エン</t>
    </rPh>
    <phoneticPr fontId="4"/>
  </si>
  <si>
    <t>市長公室</t>
    <rPh sb="0" eb="2">
      <t>シチョウ</t>
    </rPh>
    <rPh sb="2" eb="4">
      <t>コウシツ</t>
    </rPh>
    <phoneticPr fontId="4"/>
  </si>
  <si>
    <t>部・課名</t>
    <rPh sb="0" eb="1">
      <t>ブ</t>
    </rPh>
    <rPh sb="2" eb="4">
      <t>カメイ</t>
    </rPh>
    <phoneticPr fontId="4"/>
  </si>
  <si>
    <t>平　　6．　6</t>
    <rPh sb="0" eb="1">
      <t>ヘイ</t>
    </rPh>
    <phoneticPr fontId="30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</si>
  <si>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</si>
  <si>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30"/>
  </si>
  <si>
    <t>健康づくり課</t>
    <rPh sb="0" eb="2">
      <t>ケンコウ</t>
    </rPh>
    <rPh sb="5" eb="6">
      <t>カ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</si>
  <si>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</si>
  <si>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管理係</t>
    <rPh sb="0" eb="2">
      <t>カンリ</t>
    </rPh>
    <rPh sb="2" eb="3">
      <t>カカリ</t>
    </rPh>
    <phoneticPr fontId="4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</si>
  <si>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30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</si>
  <si>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</si>
  <si>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147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</si>
  <si>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議長</t>
    <rPh sb="0" eb="2">
      <t>ギチョウ</t>
    </rPh>
    <phoneticPr fontId="4"/>
  </si>
  <si>
    <t>令　 5．  5</t>
  </si>
  <si>
    <t>選挙係</t>
    <rPh sb="0" eb="2">
      <t>センキョ</t>
    </rPh>
    <rPh sb="2" eb="3">
      <t>カカリ</t>
    </rPh>
    <phoneticPr fontId="4"/>
  </si>
  <si>
    <t>高 倉　富士男</t>
    <rPh sb="0" eb="1">
      <t>コウ</t>
    </rPh>
    <rPh sb="2" eb="3">
      <t>クラ</t>
    </rPh>
    <rPh sb="4" eb="7">
      <t>フジオ</t>
    </rPh>
    <phoneticPr fontId="7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</si>
  <si>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</si>
  <si>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こども政策係　こども給付係　こども事業係</t>
    <rPh sb="3" eb="5">
      <t>セイサク</t>
    </rPh>
    <rPh sb="5" eb="6">
      <t>カカリ</t>
    </rPh>
    <rPh sb="10" eb="12">
      <t>キュウフ</t>
    </rPh>
    <rPh sb="12" eb="13">
      <t>カカリ</t>
    </rPh>
    <rPh sb="17" eb="19">
      <t>ジギョウ</t>
    </rPh>
    <rPh sb="19" eb="20">
      <t>カカリ</t>
    </rPh>
    <phoneticPr fontId="4"/>
  </si>
  <si>
    <t>令和 ６ 年 度 水 戸 市 行 政 組 織 図</t>
    <rPh sb="0" eb="2">
      <t>レイワ</t>
    </rPh>
    <rPh sb="5" eb="6">
      <t>トシ</t>
    </rPh>
    <rPh sb="7" eb="8">
      <t>ド</t>
    </rPh>
    <rPh sb="9" eb="10">
      <t>ミズ</t>
    </rPh>
    <rPh sb="11" eb="12">
      <t>ト</t>
    </rPh>
    <rPh sb="13" eb="14">
      <t>シ</t>
    </rPh>
    <rPh sb="15" eb="16">
      <t>ギョウ</t>
    </rPh>
    <rPh sb="17" eb="18">
      <t>セイ</t>
    </rPh>
    <rPh sb="19" eb="20">
      <t>クミ</t>
    </rPh>
    <rPh sb="21" eb="22">
      <t>オリ</t>
    </rPh>
    <rPh sb="23" eb="24">
      <t>ズ</t>
    </rPh>
    <phoneticPr fontId="4"/>
  </si>
  <si>
    <t>明　38． 12</t>
    <rPh sb="0" eb="1">
      <t>メイ</t>
    </rPh>
    <phoneticPr fontId="30"/>
  </si>
  <si>
    <t>昭　14． 10</t>
    <rPh sb="0" eb="1">
      <t>ショウ</t>
    </rPh>
    <phoneticPr fontId="30"/>
  </si>
  <si>
    <t>デジタル企画係　システム係　デジタルまちづくり係　統計係</t>
    <rPh sb="4" eb="6">
      <t>キカク</t>
    </rPh>
    <rPh sb="6" eb="7">
      <t>カカリ</t>
    </rPh>
    <rPh sb="12" eb="13">
      <t>カカリ</t>
    </rPh>
    <rPh sb="23" eb="24">
      <t>カカリ</t>
    </rPh>
    <phoneticPr fontId="4"/>
  </si>
  <si>
    <t>内原保健センター</t>
    <rPh sb="0" eb="2">
      <t>ウチハラ</t>
    </rPh>
    <rPh sb="2" eb="4">
      <t>ホケン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</si>
  <si>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</si>
  <si>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健康づくり課</t>
    <rPh sb="0" eb="2">
      <t>ケンコウ</t>
    </rPh>
    <rPh sb="5" eb="6">
      <t>カ</t>
    </rPh>
    <phoneticPr fontId="7"/>
  </si>
  <si>
    <t>昭　　8．　4</t>
    <rPh sb="0" eb="1">
      <t>ショウ</t>
    </rPh>
    <phoneticPr fontId="30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</si>
  <si>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</si>
  <si>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氏名</t>
    <rPh sb="0" eb="2">
      <t>シメイ</t>
    </rPh>
    <phoneticPr fontId="4"/>
  </si>
  <si>
    <t>昭　34．　5</t>
    <rPh sb="0" eb="1">
      <t>ショウ</t>
    </rPh>
    <phoneticPr fontId="30"/>
  </si>
  <si>
    <t>代</t>
    <rPh sb="0" eb="1">
      <t>ダイ</t>
    </rPh>
    <phoneticPr fontId="4"/>
  </si>
  <si>
    <t>143　歴代議長</t>
    <rPh sb="4" eb="6">
      <t>レキダイ</t>
    </rPh>
    <rPh sb="6" eb="8">
      <t>ギチョウ</t>
    </rPh>
    <phoneticPr fontId="4"/>
  </si>
  <si>
    <t>税務事務所</t>
    <rPh sb="0" eb="2">
      <t>ゼイム</t>
    </rPh>
    <rPh sb="2" eb="5">
      <t>ジムショ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</si>
  <si>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</si>
  <si>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注）　令和２年３月に，産業水道委員会を産業消防委員会に，都市建設委員会を建設企業委員会にそれぞれ名称変更しました。</t>
    <rPh sb="1" eb="3">
      <t>レイワ</t>
    </rPh>
    <rPh sb="3" eb="4">
      <t>ネン</t>
    </rPh>
    <rPh sb="5" eb="6">
      <t>ガツ</t>
    </rPh>
    <rPh sb="8" eb="10">
      <t>サンギョウ</t>
    </rPh>
    <rPh sb="10" eb="12">
      <t>スイドウ</t>
    </rPh>
    <rPh sb="12" eb="15">
      <t>イインカイ</t>
    </rPh>
    <rPh sb="16" eb="18">
      <t>サンギョウ</t>
    </rPh>
    <rPh sb="18" eb="20">
      <t>ショウボウ</t>
    </rPh>
    <rPh sb="20" eb="23">
      <t>イインカイ</t>
    </rPh>
    <rPh sb="25" eb="27">
      <t>トシ</t>
    </rPh>
    <rPh sb="27" eb="29">
      <t>ケンセツ</t>
    </rPh>
    <rPh sb="29" eb="32">
      <t>イインカイ</t>
    </rPh>
    <rPh sb="33" eb="35">
      <t>ケンセツ</t>
    </rPh>
    <rPh sb="35" eb="37">
      <t>キギョウ</t>
    </rPh>
    <rPh sb="37" eb="40">
      <t>イインカイ</t>
    </rPh>
    <rPh sb="45" eb="47">
      <t>メイショウ</t>
    </rPh>
    <rPh sb="47" eb="49">
      <t>ヘンコウ</t>
    </rPh>
    <phoneticPr fontId="7"/>
  </si>
  <si>
    <t>中央図書館</t>
    <rPh sb="0" eb="2">
      <t>チュウオウ</t>
    </rPh>
    <rPh sb="2" eb="5">
      <t>トショカン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</si>
  <si>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</si>
  <si>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在　任　中</t>
    <rPh sb="0" eb="1">
      <t>ザイ</t>
    </rPh>
    <rPh sb="2" eb="3">
      <t>ニン</t>
    </rPh>
    <rPh sb="4" eb="5">
      <t>ナカ</t>
    </rPh>
    <phoneticPr fontId="32"/>
  </si>
  <si>
    <t>昭　58．　4</t>
    <rPh sb="0" eb="1">
      <t>ショウ</t>
    </rPh>
    <phoneticPr fontId="30"/>
  </si>
  <si>
    <t>平　30．  6</t>
    <rPh sb="0" eb="1">
      <t>ヘイ</t>
    </rPh>
    <phoneticPr fontId="32"/>
  </si>
  <si>
    <t>昭　62．　5</t>
    <rPh sb="0" eb="1">
      <t>ショウ</t>
    </rPh>
    <phoneticPr fontId="30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</si>
  <si>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</si>
  <si>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木 本　信太郎</t>
    <rPh sb="0" eb="1">
      <t>モク</t>
    </rPh>
    <rPh sb="2" eb="3">
      <t>ホン</t>
    </rPh>
    <rPh sb="4" eb="7">
      <t>シンタロウ</t>
    </rPh>
    <phoneticPr fontId="7"/>
  </si>
  <si>
    <t>明　39．　1</t>
    <rPh sb="0" eb="1">
      <t>メイ</t>
    </rPh>
    <phoneticPr fontId="30"/>
  </si>
  <si>
    <t>三  木　 隆太郎</t>
    <rPh sb="0" eb="1">
      <t>サン</t>
    </rPh>
    <rPh sb="3" eb="4">
      <t>キ</t>
    </rPh>
    <rPh sb="6" eb="9">
      <t>リュウタロウ</t>
    </rPh>
    <phoneticPr fontId="30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</si>
  <si>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</si>
  <si>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30"/>
  </si>
  <si>
    <t>平　29．  6</t>
    <rPh sb="0" eb="1">
      <t>ヘイ</t>
    </rPh>
    <phoneticPr fontId="32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</si>
  <si>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32"/>
  </si>
  <si>
    <t>平　17．　6</t>
    <rPh sb="0" eb="1">
      <t>ヘイ</t>
    </rPh>
    <phoneticPr fontId="30"/>
  </si>
  <si>
    <t>平　25．11</t>
    <rPh sb="0" eb="1">
      <t>ヘイ</t>
    </rPh>
    <phoneticPr fontId="32"/>
  </si>
  <si>
    <t>五十嵐　　博</t>
    <rPh sb="0" eb="3">
      <t>イガラシ</t>
    </rPh>
    <rPh sb="5" eb="6">
      <t>ヒロシ</t>
    </rPh>
    <phoneticPr fontId="7"/>
  </si>
  <si>
    <t>平　25． 11</t>
    <rPh sb="0" eb="1">
      <t>ヘイ</t>
    </rPh>
    <phoneticPr fontId="32"/>
  </si>
  <si>
    <t>平　25．　6</t>
    <rPh sb="0" eb="1">
      <t>ヘイ</t>
    </rPh>
    <phoneticPr fontId="32"/>
  </si>
  <si>
    <t>昭　21．　5</t>
    <rPh sb="0" eb="1">
      <t>ショウ</t>
    </rPh>
    <phoneticPr fontId="30"/>
  </si>
  <si>
    <t>常  井　 成一郎</t>
    <rPh sb="0" eb="1">
      <t>ツネ</t>
    </rPh>
    <rPh sb="3" eb="4">
      <t>イ</t>
    </rPh>
    <rPh sb="6" eb="9">
      <t>セイイチロウ</t>
    </rPh>
    <phoneticPr fontId="30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</si>
  <si>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</si>
  <si>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</si>
  <si>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保健衛生課</t>
    <rPh sb="0" eb="2">
      <t>ホケン</t>
    </rPh>
    <rPh sb="2" eb="4">
      <t>エイセイ</t>
    </rPh>
    <rPh sb="4" eb="5">
      <t>カ</t>
    </rPh>
    <phoneticPr fontId="7"/>
  </si>
  <si>
    <t>常澄保健センター</t>
    <rPh sb="0" eb="2">
      <t>ツネズミ</t>
    </rPh>
    <rPh sb="2" eb="4">
      <t>ホケン</t>
    </rPh>
    <phoneticPr fontId="4"/>
  </si>
  <si>
    <t>生活安全課</t>
    <rPh sb="0" eb="2">
      <t>セイカツ</t>
    </rPh>
    <rPh sb="2" eb="5">
      <t>アンゼンカ</t>
    </rPh>
    <phoneticPr fontId="4"/>
  </si>
  <si>
    <t>小岩井  　兼  光</t>
    <rPh sb="0" eb="3">
      <t>コイワイ</t>
    </rPh>
    <rPh sb="6" eb="7">
      <t>ケン</t>
    </rPh>
    <rPh sb="9" eb="10">
      <t>ヒカリ</t>
    </rPh>
    <phoneticPr fontId="30"/>
  </si>
  <si>
    <t>付議件数</t>
    <rPh sb="0" eb="2">
      <t>フギ</t>
    </rPh>
    <rPh sb="2" eb="4">
      <t>ケンスウ</t>
    </rPh>
    <phoneticPr fontId="4"/>
  </si>
  <si>
    <t>教育機関</t>
    <rPh sb="0" eb="2">
      <t>キョウイク</t>
    </rPh>
    <rPh sb="2" eb="4">
      <t>キカン</t>
    </rPh>
    <phoneticPr fontId="4"/>
  </si>
  <si>
    <t>妻里分室</t>
    <rPh sb="0" eb="1">
      <t>ツマ</t>
    </rPh>
    <rPh sb="1" eb="2">
      <t>サト</t>
    </rPh>
    <rPh sb="2" eb="4">
      <t>ブンシツ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</si>
  <si>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</si>
  <si>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</si>
  <si>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144　歴代副議長</t>
    <rPh sb="4" eb="6">
      <t>レキダイ</t>
    </rPh>
    <rPh sb="6" eb="7">
      <t>フク</t>
    </rPh>
    <rPh sb="7" eb="9">
      <t>ギチョウ</t>
    </rPh>
    <phoneticPr fontId="4"/>
  </si>
  <si>
    <t>平　　7．　4</t>
    <rPh sb="0" eb="1">
      <t>ヘイ</t>
    </rPh>
    <phoneticPr fontId="30"/>
  </si>
  <si>
    <t>平　11．　4</t>
    <rPh sb="0" eb="1">
      <t>ヘイ</t>
    </rPh>
    <phoneticPr fontId="30"/>
  </si>
  <si>
    <t>資料：議会事務局　</t>
  </si>
  <si>
    <t>計画係　排水設備係　普及係</t>
    <rPh sb="0" eb="2">
      <t>ケイカク</t>
    </rPh>
    <rPh sb="2" eb="3">
      <t>カカリ</t>
    </rPh>
    <rPh sb="4" eb="6">
      <t>ハイスイ</t>
    </rPh>
    <rPh sb="6" eb="8">
      <t>セツビ</t>
    </rPh>
    <rPh sb="8" eb="9">
      <t>カカリ</t>
    </rPh>
    <rPh sb="10" eb="12">
      <t>フキュウ</t>
    </rPh>
    <rPh sb="12" eb="13">
      <t>カカリ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</si>
  <si>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</si>
  <si>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参政党</t>
    <rPh sb="0" eb="2">
      <t>サンセイ</t>
    </rPh>
    <rPh sb="2" eb="3">
      <t>トウ</t>
    </rPh>
    <phoneticPr fontId="4"/>
  </si>
  <si>
    <t>日本維新の会</t>
    <rPh sb="0" eb="2">
      <t>ニホン</t>
    </rPh>
    <rPh sb="2" eb="4">
      <t>イシン</t>
    </rPh>
    <phoneticPr fontId="4"/>
  </si>
  <si>
    <t>庶務係</t>
    <rPh sb="0" eb="2">
      <t>ショム</t>
    </rPh>
    <rPh sb="2" eb="3">
      <t>カカリ</t>
    </rPh>
    <phoneticPr fontId="4"/>
  </si>
  <si>
    <t>立憲民主党</t>
    <rPh sb="0" eb="2">
      <t>リッケン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</si>
  <si>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</si>
  <si>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現員</t>
    <rPh sb="0" eb="1">
      <t>ウツツ</t>
    </rPh>
    <rPh sb="1" eb="2">
      <t>イン</t>
    </rPh>
    <phoneticPr fontId="4"/>
  </si>
  <si>
    <t>条例定数</t>
    <rPh sb="0" eb="2">
      <t>ジョウレイ</t>
    </rPh>
    <rPh sb="2" eb="4">
      <t>テイスウ</t>
    </rPh>
    <phoneticPr fontId="4"/>
  </si>
  <si>
    <t>各年５月１日現在</t>
  </si>
  <si>
    <t>145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</si>
  <si>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</si>
  <si>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</si>
  <si>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そ の 他</t>
    <rPh sb="4" eb="5">
      <t>ホカ</t>
    </rPh>
    <phoneticPr fontId="4"/>
  </si>
  <si>
    <t>議員提出</t>
    <rPh sb="0" eb="2">
      <t>ギイン</t>
    </rPh>
    <rPh sb="2" eb="4">
      <t>テイシュツ</t>
    </rPh>
    <phoneticPr fontId="4"/>
  </si>
  <si>
    <t>昭　16．　5</t>
    <rPh sb="0" eb="1">
      <t>ショウ</t>
    </rPh>
    <phoneticPr fontId="30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</si>
  <si>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</si>
  <si>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請願</t>
    <rPh sb="0" eb="2">
      <t>セイガン</t>
    </rPh>
    <phoneticPr fontId="4"/>
  </si>
  <si>
    <t>清掃工場</t>
    <rPh sb="0" eb="2">
      <t>セイソウ</t>
    </rPh>
    <rPh sb="2" eb="4">
      <t>コウジョウ</t>
    </rPh>
    <phoneticPr fontId="4"/>
  </si>
  <si>
    <t>開催回数</t>
    <rPh sb="0" eb="2">
      <t>カイサイ</t>
    </rPh>
    <rPh sb="2" eb="4">
      <t>カイスウ</t>
    </rPh>
    <phoneticPr fontId="4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</si>
  <si>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30"/>
  </si>
  <si>
    <t>146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</si>
  <si>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</si>
  <si>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定数</t>
    <rPh sb="0" eb="1">
      <t>サダム</t>
    </rPh>
    <rPh sb="1" eb="2">
      <t>カズ</t>
    </rPh>
    <phoneticPr fontId="4"/>
  </si>
  <si>
    <r>
      <t>建設企業（都市建設）委員会</t>
    </r>
    <r>
      <rPr>
        <sz val="9"/>
        <color auto="1"/>
        <rFont val="ＭＳ Ｐ明朝"/>
      </rPr>
      <t>※</t>
    </r>
    <rPh sb="0" eb="2">
      <t>ケンセツ</t>
    </rPh>
    <rPh sb="2" eb="4">
      <t>キギョウ</t>
    </rPh>
    <rPh sb="5" eb="7">
      <t>トシ</t>
    </rPh>
    <rPh sb="7" eb="9">
      <t>ケンセツ</t>
    </rPh>
    <rPh sb="10" eb="13">
      <t>イインカイ</t>
    </rPh>
    <phoneticPr fontId="4"/>
  </si>
  <si>
    <r>
      <t>産業消防（産業水道）委員会</t>
    </r>
    <r>
      <rPr>
        <sz val="9"/>
        <color auto="1"/>
        <rFont val="ＭＳ Ｐ明朝"/>
      </rPr>
      <t>※</t>
    </r>
    <rPh sb="0" eb="2">
      <t>サンギョウ</t>
    </rPh>
    <rPh sb="2" eb="4">
      <t>ショウボウ</t>
    </rPh>
    <rPh sb="5" eb="7">
      <t>サンギョウ</t>
    </rPh>
    <rPh sb="7" eb="9">
      <t>スイドウ</t>
    </rPh>
    <rPh sb="10" eb="13">
      <t>イインカイ</t>
    </rPh>
    <phoneticPr fontId="4"/>
  </si>
  <si>
    <t>　令和６年９月１日現在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</si>
  <si>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昭　50．　4</t>
    <rPh sb="0" eb="1">
      <t>ショウ</t>
    </rPh>
    <phoneticPr fontId="30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</si>
  <si>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</si>
  <si>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不法投棄対策室</t>
    <rPh sb="0" eb="2">
      <t>フホウ</t>
    </rPh>
    <rPh sb="2" eb="4">
      <t>トウキ</t>
    </rPh>
    <rPh sb="4" eb="6">
      <t>タイサク</t>
    </rPh>
    <rPh sb="6" eb="7">
      <t>シツ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</si>
  <si>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</si>
  <si>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　各年12月31日現在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</si>
  <si>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【組織数】１局１８部３事務所８７課１２室２５８係１４０施設</t>
    <rPh sb="1" eb="3">
      <t>ソシキ</t>
    </rPh>
    <rPh sb="3" eb="4">
      <t>スウ</t>
    </rPh>
    <rPh sb="6" eb="7">
      <t>キョク</t>
    </rPh>
    <rPh sb="9" eb="10">
      <t>ブ</t>
    </rPh>
    <rPh sb="11" eb="13">
      <t>ジム</t>
    </rPh>
    <rPh sb="13" eb="14">
      <t>ショ</t>
    </rPh>
    <rPh sb="16" eb="17">
      <t>カ</t>
    </rPh>
    <rPh sb="19" eb="20">
      <t>シツ</t>
    </rPh>
    <rPh sb="23" eb="24">
      <t>カカリ</t>
    </rPh>
    <rPh sb="27" eb="29">
      <t>シセツ</t>
    </rPh>
    <phoneticPr fontId="4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</si>
  <si>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30"/>
  </si>
  <si>
    <t>幼稚園【5】</t>
    <rPh sb="0" eb="3">
      <t>ヨウチエン</t>
    </rPh>
    <phoneticPr fontId="4"/>
  </si>
  <si>
    <t>議事課</t>
    <rPh sb="0" eb="2">
      <t>ギジ</t>
    </rPh>
    <rPh sb="2" eb="3">
      <t>カ</t>
    </rPh>
    <phoneticPr fontId="4"/>
  </si>
  <si>
    <t>運営管理係　入園入所係　施設給付係</t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</si>
  <si>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>総務課</t>
    <rPh sb="0" eb="3">
      <t>ソウムカ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</si>
  <si>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</si>
  <si>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30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</si>
  <si>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</si>
  <si>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明　29．　1</t>
    <rPh sb="0" eb="1">
      <t>メイ</t>
    </rPh>
    <phoneticPr fontId="30"/>
  </si>
  <si>
    <t>ふれあいの館</t>
    <rPh sb="5" eb="6">
      <t>ヤカタ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</si>
  <si>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</si>
  <si>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</si>
  <si>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昭　54．　4</t>
    <rPh sb="0" eb="1">
      <t>ショウ</t>
    </rPh>
    <phoneticPr fontId="30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</si>
  <si>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</si>
  <si>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大塚農民館</t>
  </si>
  <si>
    <t>学芸係</t>
    <rPh sb="0" eb="2">
      <t>ガクゲイ</t>
    </rPh>
    <rPh sb="2" eb="3">
      <t>カカリ</t>
    </rPh>
    <phoneticPr fontId="4"/>
  </si>
  <si>
    <t>調査係</t>
    <rPh sb="0" eb="2">
      <t>チョウサ</t>
    </rPh>
    <rPh sb="2" eb="3">
      <t>カカリ</t>
    </rPh>
    <phoneticPr fontId="4"/>
  </si>
  <si>
    <t>大 津 　金兵衛</t>
    <rPh sb="0" eb="1">
      <t>ダイ</t>
    </rPh>
    <rPh sb="2" eb="3">
      <t>ツ</t>
    </rPh>
    <rPh sb="5" eb="8">
      <t>キンベエ</t>
    </rPh>
    <phoneticPr fontId="30"/>
  </si>
  <si>
    <t>指導係</t>
    <rPh sb="0" eb="2">
      <t>シドウ</t>
    </rPh>
    <rPh sb="2" eb="3">
      <t>カカリ</t>
    </rPh>
    <phoneticPr fontId="4"/>
  </si>
  <si>
    <t>みと好文カレッジ</t>
    <rPh sb="2" eb="3">
      <t>コウ</t>
    </rPh>
    <rPh sb="3" eb="4">
      <t>ブン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</si>
  <si>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</si>
  <si>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経理係　施設係　事業係</t>
    <rPh sb="0" eb="2">
      <t>ケイリ</t>
    </rPh>
    <rPh sb="2" eb="3">
      <t>カカリ</t>
    </rPh>
    <rPh sb="4" eb="6">
      <t>シセツ</t>
    </rPh>
    <rPh sb="6" eb="7">
      <t>カカリ</t>
    </rPh>
    <rPh sb="8" eb="10">
      <t>ジギョウ</t>
    </rPh>
    <rPh sb="10" eb="11">
      <t>カカリ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</si>
  <si>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</si>
  <si>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休日夜間緊急診療所</t>
    <rPh sb="0" eb="2">
      <t>キュウジツ</t>
    </rPh>
    <rPh sb="2" eb="4">
      <t>ヤカン</t>
    </rPh>
    <rPh sb="4" eb="6">
      <t>キンキュウ</t>
    </rPh>
    <rPh sb="6" eb="9">
      <t>シンリョウジョ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</si>
  <si>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</si>
  <si>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注：幼稚園及び幼稚園型認定こども園に関する管理
　　事務は，こども部において補助執行</t>
  </si>
  <si>
    <t>昭　12．　4</t>
    <rPh sb="0" eb="1">
      <t>ショウ</t>
    </rPh>
    <phoneticPr fontId="30"/>
  </si>
  <si>
    <t>小学校【32】</t>
  </si>
  <si>
    <t>明　22．　5</t>
    <rPh sb="0" eb="1">
      <t>メイ</t>
    </rPh>
    <phoneticPr fontId="30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</si>
  <si>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</si>
  <si>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教育長</t>
    <rPh sb="0" eb="3">
      <t>キョウイクチョウ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</si>
  <si>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</si>
  <si>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</si>
  <si>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昭　46．　4</t>
    <rPh sb="0" eb="1">
      <t>ショウ</t>
    </rPh>
    <phoneticPr fontId="30"/>
  </si>
  <si>
    <t>下水道整備課</t>
    <rPh sb="0" eb="3">
      <t>ゲスイドウ</t>
    </rPh>
    <rPh sb="3" eb="6">
      <t>セイビカ</t>
    </rPh>
    <phoneticPr fontId="4"/>
  </si>
  <si>
    <t>経理係　経営企画係　収納係</t>
    <rPh sb="0" eb="2">
      <t>ケイリ</t>
    </rPh>
    <rPh sb="2" eb="3">
      <t>カカリ</t>
    </rPh>
    <rPh sb="4" eb="6">
      <t>ケイエイ</t>
    </rPh>
    <rPh sb="6" eb="8">
      <t>キカク</t>
    </rPh>
    <rPh sb="8" eb="9">
      <t>カカ</t>
    </rPh>
    <rPh sb="10" eb="12">
      <t>シュウノウ</t>
    </rPh>
    <rPh sb="12" eb="13">
      <t>カカリ</t>
    </rPh>
    <phoneticPr fontId="4"/>
  </si>
  <si>
    <t>管理係　医療給付係　国保税係　後期高齢者医療係　国民年金係</t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</si>
  <si>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</si>
  <si>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</si>
  <si>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給水係　維持係　鉛管対策係</t>
    <rPh sb="0" eb="2">
      <t>キュウスイ</t>
    </rPh>
    <phoneticPr fontId="4"/>
  </si>
  <si>
    <t>平　19．　4</t>
    <rPh sb="0" eb="1">
      <t>ヘイ</t>
    </rPh>
    <phoneticPr fontId="30"/>
  </si>
  <si>
    <t>水道整備課</t>
    <rPh sb="0" eb="2">
      <t>スイドウ</t>
    </rPh>
    <rPh sb="2" eb="4">
      <t>セイビ</t>
    </rPh>
    <rPh sb="4" eb="5">
      <t>カ</t>
    </rPh>
    <phoneticPr fontId="4"/>
  </si>
  <si>
    <t>上下水道
事業管理者</t>
    <rPh sb="0" eb="2">
      <t>ジョウゲ</t>
    </rPh>
    <rPh sb="2" eb="4">
      <t>スイドウ</t>
    </rPh>
    <rPh sb="5" eb="7">
      <t>ジギョウ</t>
    </rPh>
    <rPh sb="7" eb="10">
      <t>カンリシャ</t>
    </rPh>
    <phoneticPr fontId="4"/>
  </si>
  <si>
    <t>安 藏     　栄</t>
    <rPh sb="0" eb="1">
      <t>アン</t>
    </rPh>
    <rPh sb="2" eb="3">
      <t>ゾウ</t>
    </rPh>
    <rPh sb="9" eb="10">
      <t>サカエ</t>
    </rPh>
    <phoneticPr fontId="30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</si>
  <si>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30"/>
  </si>
  <si>
    <t>経理係　管財係　料金係</t>
    <rPh sb="0" eb="2">
      <t>ケイリ</t>
    </rPh>
    <rPh sb="2" eb="3">
      <t>カカリ</t>
    </rPh>
    <rPh sb="4" eb="6">
      <t>カンザイ</t>
    </rPh>
    <rPh sb="6" eb="7">
      <t>カカリ</t>
    </rPh>
    <rPh sb="8" eb="10">
      <t>リョウキン</t>
    </rPh>
    <rPh sb="10" eb="11">
      <t>カカリ</t>
    </rPh>
    <phoneticPr fontId="4"/>
  </si>
  <si>
    <t>昭　27．　6</t>
    <rPh sb="0" eb="1">
      <t>ショウ</t>
    </rPh>
    <phoneticPr fontId="30"/>
  </si>
  <si>
    <t>経理課</t>
    <rPh sb="0" eb="2">
      <t>ケイリ</t>
    </rPh>
    <rPh sb="2" eb="3">
      <t>カ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</si>
  <si>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</si>
  <si>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30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</si>
  <si>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</si>
  <si>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南消防署</t>
    <rPh sb="0" eb="1">
      <t>ミナミ</t>
    </rPh>
    <rPh sb="1" eb="4">
      <t>ショウボウショ</t>
    </rPh>
    <phoneticPr fontId="4"/>
  </si>
  <si>
    <t>昭　38．　5</t>
    <rPh sb="0" eb="1">
      <t>ショウ</t>
    </rPh>
    <phoneticPr fontId="30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</si>
  <si>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</si>
  <si>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</si>
  <si>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百合が丘分室</t>
    <rPh sb="0" eb="2">
      <t>ユリ</t>
    </rPh>
    <rPh sb="3" eb="4">
      <t>オカ</t>
    </rPh>
    <rPh sb="4" eb="6">
      <t>ブンシツ</t>
    </rPh>
    <phoneticPr fontId="4"/>
  </si>
  <si>
    <t>保健政策係　健康増進係　精神保健相談係</t>
    <rPh sb="0" eb="2">
      <t>ホケン</t>
    </rPh>
    <rPh sb="2" eb="4">
      <t>セイサク</t>
    </rPh>
    <rPh sb="4" eb="5">
      <t>カカリ</t>
    </rPh>
    <rPh sb="12" eb="14">
      <t>セイシン</t>
    </rPh>
    <rPh sb="14" eb="16">
      <t>ホケン</t>
    </rPh>
    <rPh sb="16" eb="18">
      <t>ソウダン</t>
    </rPh>
    <rPh sb="18" eb="19">
      <t>カカリ</t>
    </rPh>
    <phoneticPr fontId="4"/>
  </si>
  <si>
    <t>救急係</t>
    <rPh sb="0" eb="2">
      <t>キュウキュウ</t>
    </rPh>
    <rPh sb="2" eb="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</si>
  <si>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</si>
  <si>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令　 3．  3</t>
    <rPh sb="0" eb="1">
      <t>レイ</t>
    </rPh>
    <phoneticPr fontId="30"/>
  </si>
  <si>
    <t>消防総務課</t>
    <rPh sb="0" eb="2">
      <t>ショウボウ</t>
    </rPh>
    <rPh sb="2" eb="5">
      <t>ソウムカ</t>
    </rPh>
    <phoneticPr fontId="4"/>
  </si>
  <si>
    <t>昭　32．　6</t>
    <rPh sb="0" eb="1">
      <t>ショウ</t>
    </rPh>
    <phoneticPr fontId="30"/>
  </si>
  <si>
    <t>［消　防］</t>
    <rPh sb="1" eb="2">
      <t>ケ</t>
    </rPh>
    <rPh sb="3" eb="4">
      <t>ボウ</t>
    </rPh>
    <phoneticPr fontId="4"/>
  </si>
  <si>
    <t>会計管理者</t>
    <rPh sb="0" eb="2">
      <t>カイケイ</t>
    </rPh>
    <rPh sb="2" eb="5">
      <t>カンリシャ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</si>
  <si>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</si>
  <si>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整備係</t>
    <rPh sb="0" eb="2">
      <t>セイビ</t>
    </rPh>
    <rPh sb="2" eb="3">
      <t>カカリ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</si>
  <si>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</si>
  <si>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千波湖係</t>
    <rPh sb="0" eb="2">
      <t>センバ</t>
    </rPh>
    <rPh sb="2" eb="3">
      <t>コ</t>
    </rPh>
    <rPh sb="3" eb="4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</si>
  <si>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</si>
  <si>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昭　16．　8</t>
    <rPh sb="0" eb="1">
      <t>ショウ</t>
    </rPh>
    <phoneticPr fontId="30"/>
  </si>
  <si>
    <t>宅地開発係</t>
    <rPh sb="0" eb="2">
      <t>タクチ</t>
    </rPh>
    <rPh sb="2" eb="4">
      <t>カイハツ</t>
    </rPh>
    <rPh sb="4" eb="5">
      <t>カカリ</t>
    </rPh>
    <phoneticPr fontId="4"/>
  </si>
  <si>
    <t>景観係</t>
    <rPh sb="0" eb="2">
      <t>ケイカン</t>
    </rPh>
    <rPh sb="2" eb="3">
      <t>カカリ</t>
    </rPh>
    <phoneticPr fontId="4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</si>
  <si>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30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</si>
  <si>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</si>
  <si>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</si>
  <si>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</si>
  <si>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副市長</t>
    <rPh sb="0" eb="3">
      <t>フクシチョウ</t>
    </rPh>
    <phoneticPr fontId="4"/>
  </si>
  <si>
    <t>昭　38．　4</t>
    <rPh sb="0" eb="1">
      <t>ショウ</t>
    </rPh>
    <phoneticPr fontId="30"/>
  </si>
  <si>
    <t>ふるさと農業センター</t>
    <rPh sb="4" eb="6">
      <t>ノウギョウ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</si>
  <si>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</si>
  <si>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愛護係</t>
    <rPh sb="0" eb="2">
      <t>アイゴ</t>
    </rPh>
    <rPh sb="2" eb="3">
      <t>カカリ</t>
    </rPh>
    <phoneticPr fontId="4"/>
  </si>
  <si>
    <t>市長</t>
    <rPh sb="0" eb="2">
      <t>シチョウ</t>
    </rPh>
    <phoneticPr fontId="4"/>
  </si>
  <si>
    <t>保健衛生課</t>
    <rPh sb="0" eb="2">
      <t>ホケン</t>
    </rPh>
    <rPh sb="2" eb="4">
      <t>エイセイ</t>
    </rPh>
    <rPh sb="4" eb="5">
      <t>カ</t>
    </rPh>
    <phoneticPr fontId="4"/>
  </si>
  <si>
    <t>地域医療対策係</t>
    <rPh sb="0" eb="2">
      <t>チイキ</t>
    </rPh>
    <rPh sb="2" eb="4">
      <t>イリョウ</t>
    </rPh>
    <rPh sb="4" eb="6">
      <t>タイサク</t>
    </rPh>
    <rPh sb="6" eb="7">
      <t>カカリ</t>
    </rPh>
    <phoneticPr fontId="4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</si>
  <si>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30"/>
  </si>
  <si>
    <t>医事薬事係</t>
    <rPh sb="0" eb="2">
      <t>イジ</t>
    </rPh>
    <rPh sb="2" eb="4">
      <t>ヤクジ</t>
    </rPh>
    <rPh sb="4" eb="5">
      <t>カカリ</t>
    </rPh>
    <phoneticPr fontId="4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</si>
  <si>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30"/>
  </si>
  <si>
    <t>医事薬事室</t>
    <rPh sb="0" eb="2">
      <t>イジ</t>
    </rPh>
    <rPh sb="2" eb="4">
      <t>ヤクジ</t>
    </rPh>
    <rPh sb="4" eb="5">
      <t>シツ</t>
    </rPh>
    <phoneticPr fontId="4"/>
  </si>
  <si>
    <t>保健所</t>
    <rPh sb="0" eb="3">
      <t>ホケンジョ</t>
    </rPh>
    <phoneticPr fontId="4"/>
  </si>
  <si>
    <t>保健総務課</t>
    <rPh sb="0" eb="2">
      <t>ホケン</t>
    </rPh>
    <rPh sb="2" eb="5">
      <t>ソウムカ</t>
    </rPh>
    <phoneticPr fontId="4"/>
  </si>
  <si>
    <t>幼保連携型認定こども園【2】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</si>
  <si>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幼児保育課</t>
    <rPh sb="0" eb="2">
      <t>ヨウジ</t>
    </rPh>
    <rPh sb="2" eb="4">
      <t>ホイク</t>
    </rPh>
    <rPh sb="4" eb="5">
      <t>カ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</si>
  <si>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</si>
  <si>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五軒分室</t>
    <rPh sb="0" eb="2">
      <t>ゴケン</t>
    </rPh>
    <rPh sb="2" eb="4">
      <t>ブンシツ</t>
    </rPh>
    <phoneticPr fontId="4"/>
  </si>
  <si>
    <t>管理係　給付係　認定係　保険係</t>
    <rPh sb="0" eb="2">
      <t>カンリ</t>
    </rPh>
    <rPh sb="2" eb="3">
      <t>カカリ</t>
    </rPh>
    <rPh sb="4" eb="6">
      <t>キュウフ</t>
    </rPh>
    <rPh sb="6" eb="7">
      <t>カカリ</t>
    </rPh>
    <rPh sb="8" eb="10">
      <t>ニンテイ</t>
    </rPh>
    <rPh sb="10" eb="11">
      <t>カカリ</t>
    </rPh>
    <rPh sb="12" eb="14">
      <t>ホケン</t>
    </rPh>
    <rPh sb="14" eb="15">
      <t>カカリ</t>
    </rPh>
    <phoneticPr fontId="4"/>
  </si>
  <si>
    <t>地域支援センター</t>
    <rPh sb="0" eb="2">
      <t>チイキ</t>
    </rPh>
    <rPh sb="2" eb="4">
      <t>シエン</t>
    </rPh>
    <phoneticPr fontId="4"/>
  </si>
  <si>
    <t>給付係</t>
    <rPh sb="0" eb="2">
      <t>キュウフ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</si>
  <si>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</si>
  <si>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政策係</t>
    <rPh sb="0" eb="2">
      <t>セイサク</t>
    </rPh>
    <rPh sb="2" eb="3">
      <t>カカ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</si>
  <si>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</si>
  <si>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</si>
  <si>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廃棄物対策課</t>
    <rPh sb="0" eb="3">
      <t>ハイキブツ</t>
    </rPh>
    <rPh sb="3" eb="6">
      <t>タイサクカ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</si>
  <si>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</si>
  <si>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昭　46．　5</t>
    <rPh sb="0" eb="1">
      <t>ショウ</t>
    </rPh>
    <phoneticPr fontId="30"/>
  </si>
  <si>
    <t>［市長部局］</t>
    <rPh sb="1" eb="3">
      <t>シチョウ</t>
    </rPh>
    <rPh sb="3" eb="5">
      <t>ブキョク</t>
    </rPh>
    <phoneticPr fontId="4"/>
  </si>
  <si>
    <t>斎場</t>
    <rPh sb="0" eb="2">
      <t>サイジョウ</t>
    </rPh>
    <phoneticPr fontId="4"/>
  </si>
  <si>
    <t>管理係　収納係　整備係　新斎場準備係</t>
    <rPh sb="0" eb="2">
      <t>カンリ</t>
    </rPh>
    <rPh sb="2" eb="3">
      <t>カカリ</t>
    </rPh>
    <rPh sb="4" eb="6">
      <t>シュウノウ</t>
    </rPh>
    <rPh sb="6" eb="7">
      <t>カカリ</t>
    </rPh>
    <rPh sb="8" eb="10">
      <t>セイビ</t>
    </rPh>
    <rPh sb="10" eb="11">
      <t>カカリ</t>
    </rPh>
    <rPh sb="12" eb="15">
      <t>シンサイジョウ</t>
    </rPh>
    <rPh sb="15" eb="17">
      <t>ジュンビ</t>
    </rPh>
    <rPh sb="17" eb="18">
      <t>カカリ</t>
    </rPh>
    <phoneticPr fontId="4"/>
  </si>
  <si>
    <t>事業係</t>
    <rPh sb="0" eb="2">
      <t>ジギョウ</t>
    </rPh>
    <rPh sb="2" eb="3">
      <t>カカリ</t>
    </rPh>
    <phoneticPr fontId="4"/>
  </si>
  <si>
    <t>施設係</t>
    <rPh sb="0" eb="2">
      <t>シセツ</t>
    </rPh>
    <rPh sb="2" eb="3">
      <t>カカリ</t>
    </rPh>
    <phoneticPr fontId="4"/>
  </si>
  <si>
    <t>平　　3．　5</t>
    <rPh sb="0" eb="1">
      <t>ヘイ</t>
    </rPh>
    <phoneticPr fontId="30"/>
  </si>
  <si>
    <t>文化係，交流係</t>
    <rPh sb="0" eb="2">
      <t>ブンカ</t>
    </rPh>
    <rPh sb="2" eb="3">
      <t>カカリ</t>
    </rPh>
    <rPh sb="4" eb="6">
      <t>コウリュウ</t>
    </rPh>
    <rPh sb="6" eb="7">
      <t>カカリ</t>
    </rPh>
    <phoneticPr fontId="4"/>
  </si>
  <si>
    <t>財政係</t>
    <rPh sb="0" eb="2">
      <t>ザイセイ</t>
    </rPh>
    <rPh sb="2" eb="3">
      <t>カカリ</t>
    </rPh>
    <phoneticPr fontId="4"/>
  </si>
  <si>
    <t>窓口係</t>
    <rPh sb="0" eb="2">
      <t>マドグチ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</si>
  <si>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</si>
  <si>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</si>
  <si>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昭　58．　5</t>
    <rPh sb="0" eb="1">
      <t>ショウ</t>
    </rPh>
    <phoneticPr fontId="30"/>
  </si>
  <si>
    <t>初</t>
    <rPh sb="0" eb="1">
      <t>ハツ</t>
    </rPh>
    <phoneticPr fontId="30"/>
  </si>
  <si>
    <t>経営係</t>
    <rPh sb="0" eb="2">
      <t>ケイエイ</t>
    </rPh>
    <rPh sb="2" eb="3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</si>
  <si>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</si>
  <si>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渡  辺   源四郎</t>
    <rPh sb="0" eb="1">
      <t>ワタリ</t>
    </rPh>
    <rPh sb="3" eb="4">
      <t>ヘン</t>
    </rPh>
    <rPh sb="7" eb="10">
      <t>ゲンシロウ</t>
    </rPh>
    <phoneticPr fontId="30"/>
  </si>
  <si>
    <t>出先機関</t>
    <rPh sb="0" eb="2">
      <t>デサキ</t>
    </rPh>
    <rPh sb="2" eb="4">
      <t>キカン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</si>
  <si>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</si>
  <si>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</si>
  <si>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</si>
  <si>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施設数</t>
    <rPh sb="0" eb="3">
      <t>シセツスウ</t>
    </rPh>
    <phoneticPr fontId="4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</si>
  <si>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30"/>
  </si>
  <si>
    <t>【 　】</t>
  </si>
  <si>
    <t>＜凡例＞</t>
    <rPh sb="1" eb="3">
      <t>ハンレイ</t>
    </rPh>
    <phoneticPr fontId="4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</si>
  <si>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</si>
  <si>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明　28．　4</t>
    <rPh sb="0" eb="1">
      <t>アキラ</t>
    </rPh>
    <phoneticPr fontId="30"/>
  </si>
  <si>
    <t>６</t>
  </si>
  <si>
    <t>令和６年４月１日現在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4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</si>
  <si>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30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</si>
  <si>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30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</si>
  <si>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30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</si>
  <si>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30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</si>
  <si>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30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</si>
  <si>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30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</si>
  <si>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30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</si>
  <si>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30"/>
  </si>
  <si>
    <t>鈴 木 　剛次郎</t>
    <rPh sb="0" eb="1">
      <t>スズ</t>
    </rPh>
    <rPh sb="2" eb="3">
      <t>キ</t>
    </rPh>
    <rPh sb="5" eb="8">
      <t>ゴウジロウ</t>
    </rPh>
    <phoneticPr fontId="30"/>
  </si>
  <si>
    <t>秋 元     　正</t>
    <rPh sb="0" eb="1">
      <t>アキ</t>
    </rPh>
    <rPh sb="2" eb="3">
      <t>モト</t>
    </rPh>
    <rPh sb="9" eb="10">
      <t>タダシ</t>
    </rPh>
    <phoneticPr fontId="30"/>
  </si>
  <si>
    <t>昭　61． 12</t>
    <rPh sb="0" eb="1">
      <t>ショウ</t>
    </rPh>
    <phoneticPr fontId="30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</si>
  <si>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30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</si>
  <si>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30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</si>
  <si>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30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</si>
  <si>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30"/>
  </si>
  <si>
    <t>遠 山     　勇</t>
    <rPh sb="0" eb="1">
      <t>エン</t>
    </rPh>
    <rPh sb="2" eb="3">
      <t>ヤマ</t>
    </rPh>
    <rPh sb="9" eb="10">
      <t>イサム</t>
    </rPh>
    <phoneticPr fontId="30"/>
  </si>
  <si>
    <t>鯉 淵     　尋</t>
    <rPh sb="0" eb="1">
      <t>コイ</t>
    </rPh>
    <rPh sb="2" eb="3">
      <t>フチ</t>
    </rPh>
    <rPh sb="9" eb="10">
      <t>タズ</t>
    </rPh>
    <phoneticPr fontId="30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</si>
  <si>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30"/>
  </si>
  <si>
    <t>木 村     　寛</t>
    <rPh sb="0" eb="1">
      <t>キ</t>
    </rPh>
    <rPh sb="2" eb="3">
      <t>ムラ</t>
    </rPh>
    <rPh sb="9" eb="10">
      <t>ヒロシ</t>
    </rPh>
    <phoneticPr fontId="30"/>
  </si>
  <si>
    <t>明　31．　4</t>
    <rPh sb="0" eb="1">
      <t>メイ</t>
    </rPh>
    <phoneticPr fontId="30"/>
  </si>
  <si>
    <t>明　40．　1</t>
    <rPh sb="0" eb="1">
      <t>メイ</t>
    </rPh>
    <phoneticPr fontId="30"/>
  </si>
  <si>
    <t>平　13．　6</t>
    <rPh sb="0" eb="1">
      <t>ヘイ</t>
    </rPh>
    <phoneticPr fontId="30"/>
  </si>
  <si>
    <t>大　14．　4</t>
    <rPh sb="0" eb="1">
      <t>タイ</t>
    </rPh>
    <phoneticPr fontId="30"/>
  </si>
  <si>
    <t>昭　　4．　4</t>
    <rPh sb="0" eb="1">
      <t>ショウ</t>
    </rPh>
    <phoneticPr fontId="30"/>
  </si>
  <si>
    <t>昭　18． 12</t>
    <rPh sb="0" eb="1">
      <t>ショウ</t>
    </rPh>
    <phoneticPr fontId="30"/>
  </si>
  <si>
    <t>昭　26．　5</t>
    <rPh sb="0" eb="1">
      <t>ショウ</t>
    </rPh>
    <phoneticPr fontId="30"/>
  </si>
  <si>
    <t>昭　28． 11</t>
    <rPh sb="0" eb="1">
      <t>ショウ</t>
    </rPh>
    <phoneticPr fontId="30"/>
  </si>
  <si>
    <t>昭　30．　5</t>
    <rPh sb="0" eb="1">
      <t>ショウ</t>
    </rPh>
    <phoneticPr fontId="30"/>
  </si>
  <si>
    <t>昭　36．　5</t>
    <rPh sb="0" eb="1">
      <t>ショウ</t>
    </rPh>
    <phoneticPr fontId="30"/>
  </si>
  <si>
    <t>昭　37．　7</t>
    <rPh sb="0" eb="1">
      <t>ショウ</t>
    </rPh>
    <phoneticPr fontId="30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</si>
  <si>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30"/>
  </si>
  <si>
    <t>昭　42．　5</t>
    <rPh sb="0" eb="1">
      <t>ショウ</t>
    </rPh>
    <phoneticPr fontId="30"/>
  </si>
  <si>
    <t>昭　44．　5</t>
    <rPh sb="0" eb="1">
      <t>ショウ</t>
    </rPh>
    <phoneticPr fontId="30"/>
  </si>
  <si>
    <t>昭　50．　5</t>
    <rPh sb="0" eb="1">
      <t>ショウ</t>
    </rPh>
    <phoneticPr fontId="30"/>
  </si>
  <si>
    <t>平　25．　6</t>
    <rPh sb="0" eb="1">
      <t>ヘイ</t>
    </rPh>
    <phoneticPr fontId="30"/>
  </si>
  <si>
    <t>昭　54．　5</t>
    <rPh sb="0" eb="1">
      <t>ショウ</t>
    </rPh>
    <phoneticPr fontId="30"/>
  </si>
  <si>
    <t>明　28． 12</t>
    <rPh sb="0" eb="1">
      <t>メイ</t>
    </rPh>
    <phoneticPr fontId="30"/>
  </si>
  <si>
    <t>明　32． 12</t>
    <rPh sb="0" eb="1">
      <t>メイ</t>
    </rPh>
    <phoneticPr fontId="30"/>
  </si>
  <si>
    <t>明　39． 12</t>
    <rPh sb="0" eb="1">
      <t>メイ</t>
    </rPh>
    <phoneticPr fontId="30"/>
  </si>
  <si>
    <t>明　44． 12</t>
    <rPh sb="0" eb="1">
      <t>メイ</t>
    </rPh>
    <phoneticPr fontId="30"/>
  </si>
  <si>
    <t>大　14．　3</t>
    <rPh sb="0" eb="1">
      <t>タイ</t>
    </rPh>
    <phoneticPr fontId="30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</si>
  <si>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30"/>
  </si>
  <si>
    <t>令和２年</t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</si>
  <si>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30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</si>
  <si>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30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</si>
  <si>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30"/>
  </si>
  <si>
    <t>小松﨑　 常 則</t>
    <rPh sb="0" eb="3">
      <t>コマツザキ</t>
    </rPh>
    <rPh sb="5" eb="6">
      <t>ツネ</t>
    </rPh>
    <rPh sb="7" eb="8">
      <t>ノリ</t>
    </rPh>
    <phoneticPr fontId="30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</si>
  <si>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30"/>
  </si>
  <si>
    <t>平　　1．　6</t>
    <rPh sb="0" eb="1">
      <t>ヘイ</t>
    </rPh>
    <phoneticPr fontId="30"/>
  </si>
  <si>
    <t>平　　5．　6</t>
    <rPh sb="0" eb="1">
      <t>ヘイ</t>
    </rPh>
    <phoneticPr fontId="30"/>
  </si>
  <si>
    <t>平　　7．　5</t>
    <rPh sb="0" eb="1">
      <t>ヘイ</t>
    </rPh>
    <phoneticPr fontId="30"/>
  </si>
  <si>
    <t>平　　9．　6</t>
    <rPh sb="0" eb="1">
      <t>ヘイ</t>
    </rPh>
    <phoneticPr fontId="30"/>
  </si>
  <si>
    <t>平　15．　5</t>
    <rPh sb="0" eb="1">
      <t>ヘイ</t>
    </rPh>
    <phoneticPr fontId="30"/>
  </si>
  <si>
    <t>平　23．　6</t>
    <rPh sb="0" eb="1">
      <t>ヘイ</t>
    </rPh>
    <phoneticPr fontId="30"/>
  </si>
  <si>
    <t>平　27．　6</t>
    <rPh sb="0" eb="1">
      <t>ヘイ</t>
    </rPh>
    <phoneticPr fontId="30"/>
  </si>
  <si>
    <t>令　 2． 10</t>
    <rPh sb="0" eb="1">
      <t>レイ</t>
    </rPh>
    <phoneticPr fontId="30"/>
  </si>
  <si>
    <t>平　27．　5</t>
    <rPh sb="0" eb="1">
      <t>ヘイ</t>
    </rPh>
    <phoneticPr fontId="30"/>
  </si>
  <si>
    <t>令　 1．　5</t>
    <rPh sb="0" eb="1">
      <t>レイ</t>
    </rPh>
    <phoneticPr fontId="30"/>
  </si>
  <si>
    <t>渡  辺 　源四郎</t>
    <rPh sb="0" eb="1">
      <t>ワタリ</t>
    </rPh>
    <rPh sb="3" eb="4">
      <t>ヘン</t>
    </rPh>
    <rPh sb="6" eb="9">
      <t>ゲンシロウ</t>
    </rPh>
    <phoneticPr fontId="30"/>
  </si>
  <si>
    <t>在任中</t>
    <rPh sb="0" eb="3">
      <t>ザイニンチュウ</t>
    </rPh>
    <phoneticPr fontId="7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</si>
  <si>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30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</si>
  <si>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30"/>
  </si>
  <si>
    <t>飯 村     　彜</t>
    <rPh sb="0" eb="1">
      <t>メシ</t>
    </rPh>
    <rPh sb="2" eb="3">
      <t>ムラ</t>
    </rPh>
    <rPh sb="9" eb="10">
      <t>ツネ</t>
    </rPh>
    <phoneticPr fontId="30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</si>
  <si>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30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</si>
  <si>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30"/>
  </si>
  <si>
    <t>金子八郎右衛門</t>
    <rPh sb="0" eb="2">
      <t>カネコ</t>
    </rPh>
    <rPh sb="2" eb="7">
      <t>ハチロウウエモン</t>
    </rPh>
    <phoneticPr fontId="30"/>
  </si>
  <si>
    <t>原        　寛</t>
    <rPh sb="0" eb="1">
      <t>ハラ</t>
    </rPh>
    <rPh sb="10" eb="11">
      <t>ヒロシ</t>
    </rPh>
    <phoneticPr fontId="30"/>
  </si>
  <si>
    <t>菊  池　 源一郎</t>
    <rPh sb="0" eb="1">
      <t>キク</t>
    </rPh>
    <rPh sb="3" eb="4">
      <t>イケ</t>
    </rPh>
    <rPh sb="6" eb="9">
      <t>ゲンイチロウ</t>
    </rPh>
    <phoneticPr fontId="30"/>
  </si>
  <si>
    <t xml:space="preserve">金   子　     一 </t>
    <rPh sb="0" eb="1">
      <t>キン</t>
    </rPh>
    <rPh sb="4" eb="5">
      <t>コ</t>
    </rPh>
    <rPh sb="11" eb="12">
      <t>イチ</t>
    </rPh>
    <phoneticPr fontId="30"/>
  </si>
  <si>
    <t>小田部利左衛門</t>
    <rPh sb="0" eb="3">
      <t>オタベ</t>
    </rPh>
    <rPh sb="3" eb="5">
      <t>リザ</t>
    </rPh>
    <rPh sb="5" eb="7">
      <t>エモン</t>
    </rPh>
    <phoneticPr fontId="30"/>
  </si>
  <si>
    <t>加  納　 賢次郎</t>
    <rPh sb="0" eb="1">
      <t>クワ</t>
    </rPh>
    <rPh sb="3" eb="4">
      <t>オサム</t>
    </rPh>
    <rPh sb="6" eb="9">
      <t>ケンジロウ</t>
    </rPh>
    <phoneticPr fontId="30"/>
  </si>
  <si>
    <t>遠  山     　勇</t>
    <rPh sb="0" eb="1">
      <t>エン</t>
    </rPh>
    <rPh sb="3" eb="4">
      <t>ヤマ</t>
    </rPh>
    <rPh sb="10" eb="11">
      <t>イサム</t>
    </rPh>
    <phoneticPr fontId="30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</si>
  <si>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30"/>
  </si>
  <si>
    <t>渡  辺　 源四郎</t>
    <rPh sb="0" eb="1">
      <t>ワタリ</t>
    </rPh>
    <rPh sb="3" eb="4">
      <t>ヘン</t>
    </rPh>
    <rPh sb="6" eb="9">
      <t>ゲンシロウ</t>
    </rPh>
    <phoneticPr fontId="30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</si>
  <si>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30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</si>
  <si>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30"/>
  </si>
  <si>
    <t>明　37．　1</t>
    <rPh sb="0" eb="1">
      <t>メイ</t>
    </rPh>
    <phoneticPr fontId="30"/>
  </si>
  <si>
    <t>昭　　6．　1</t>
    <rPh sb="0" eb="1">
      <t>ショウ</t>
    </rPh>
    <phoneticPr fontId="30"/>
  </si>
  <si>
    <t>昭　15． 10</t>
    <rPh sb="0" eb="1">
      <t>ショウ</t>
    </rPh>
    <phoneticPr fontId="30"/>
  </si>
  <si>
    <t>昭　22．　5</t>
    <rPh sb="0" eb="1">
      <t>ショウ</t>
    </rPh>
    <phoneticPr fontId="30"/>
  </si>
  <si>
    <t>昭　23．　6</t>
    <rPh sb="0" eb="1">
      <t>ショウ</t>
    </rPh>
    <phoneticPr fontId="30"/>
  </si>
  <si>
    <t>昭　24．　3</t>
    <rPh sb="0" eb="1">
      <t>ショウ</t>
    </rPh>
    <phoneticPr fontId="30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</si>
  <si>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30"/>
  </si>
  <si>
    <t>明　35． 12</t>
    <rPh sb="0" eb="1">
      <t>メイ</t>
    </rPh>
    <phoneticPr fontId="30"/>
  </si>
  <si>
    <t>明　36． 12</t>
    <rPh sb="0" eb="1">
      <t>メイ</t>
    </rPh>
    <phoneticPr fontId="30"/>
  </si>
  <si>
    <t>大　　1． 12</t>
    <rPh sb="0" eb="1">
      <t>タイ</t>
    </rPh>
    <phoneticPr fontId="30"/>
  </si>
  <si>
    <t>昭　15．　8</t>
    <rPh sb="0" eb="1">
      <t>ショウ</t>
    </rPh>
    <phoneticPr fontId="30"/>
  </si>
  <si>
    <t>昭　32．　5</t>
    <rPh sb="0" eb="1">
      <t>ショウ</t>
    </rPh>
    <phoneticPr fontId="30"/>
  </si>
  <si>
    <t>昭　34．　4</t>
    <rPh sb="0" eb="1">
      <t>ショウ</t>
    </rPh>
    <phoneticPr fontId="30"/>
  </si>
  <si>
    <t>佐々木  伝三郎</t>
    <rPh sb="0" eb="3">
      <t>ササキ</t>
    </rPh>
    <rPh sb="5" eb="8">
      <t>デンサブロウ</t>
    </rPh>
    <phoneticPr fontId="30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</si>
  <si>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30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</si>
  <si>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30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</si>
  <si>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30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</si>
  <si>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30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</si>
  <si>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30"/>
  </si>
  <si>
    <t>小田木　 保 男</t>
    <rPh sb="0" eb="3">
      <t>オダギ</t>
    </rPh>
    <rPh sb="5" eb="6">
      <t>タモツ</t>
    </rPh>
    <rPh sb="7" eb="8">
      <t>オトコ</t>
    </rPh>
    <phoneticPr fontId="30"/>
  </si>
  <si>
    <t>三田寺    　弘</t>
    <rPh sb="0" eb="3">
      <t>ミタデラ</t>
    </rPh>
    <rPh sb="8" eb="9">
      <t>ヒロシ</t>
    </rPh>
    <phoneticPr fontId="30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</si>
  <si>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30"/>
  </si>
  <si>
    <t>平　　4． 12</t>
    <rPh sb="0" eb="1">
      <t>ヘイ</t>
    </rPh>
    <phoneticPr fontId="30"/>
  </si>
  <si>
    <t>令　 3．　6</t>
    <rPh sb="0" eb="1">
      <t>レイ</t>
    </rPh>
    <phoneticPr fontId="30"/>
  </si>
  <si>
    <t>令　 5．　6</t>
    <rPh sb="0" eb="1">
      <t>レイ</t>
    </rPh>
    <phoneticPr fontId="30"/>
  </si>
  <si>
    <t>令　 ７．　6</t>
    <rPh sb="0" eb="1">
      <t>レイ</t>
    </rPh>
    <phoneticPr fontId="30"/>
  </si>
  <si>
    <t>平　　4． 11</t>
    <rPh sb="0" eb="1">
      <t>ヘイ</t>
    </rPh>
    <phoneticPr fontId="30"/>
  </si>
  <si>
    <t>令　 5．　5</t>
    <rPh sb="0" eb="1">
      <t>レイ</t>
    </rPh>
    <phoneticPr fontId="30"/>
  </si>
  <si>
    <t>　６</t>
  </si>
  <si>
    <t>令和 ２ 年</t>
  </si>
  <si>
    <t>R6.10.27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</si>
</sst>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#,##0_);[Red]\(#,##0\)"/>
  </numFmts>
  <fonts count="3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0"/>
      <color auto="1"/>
      <name val="ＭＳ Ｐ明朝"/>
      <family val="1"/>
    </font>
    <font>
      <sz val="12"/>
      <color auto="1"/>
      <name val="ＭＳ Ｐゴシック"/>
      <family val="3"/>
    </font>
    <font>
      <sz val="6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HGｺﾞｼｯｸM"/>
      <family val="3"/>
    </font>
    <font>
      <sz val="8"/>
      <color auto="1"/>
      <name val="HGｺﾞｼｯｸM"/>
      <family val="3"/>
    </font>
    <font>
      <b/>
      <sz val="10"/>
      <color auto="1"/>
      <name val="HGｺﾞｼｯｸM"/>
      <family val="3"/>
    </font>
    <font>
      <sz val="8"/>
      <color auto="1"/>
      <name val="ＭＳ Ｐゴシック"/>
      <family val="3"/>
    </font>
    <font>
      <sz val="6"/>
      <color auto="1"/>
      <name val="HGｺﾞｼｯｸM"/>
      <family val="3"/>
    </font>
    <font>
      <b/>
      <sz val="11"/>
      <color auto="1"/>
      <name val="HGｺﾞｼｯｸM"/>
      <family val="3"/>
    </font>
    <font>
      <sz val="7"/>
      <color auto="1"/>
      <name val="HGｺﾞｼｯｸM"/>
      <family val="3"/>
    </font>
    <font>
      <sz val="6.5"/>
      <color auto="1"/>
      <name val="HGｺﾞｼｯｸM"/>
      <family val="3"/>
    </font>
    <font>
      <sz val="5"/>
      <color auto="1"/>
      <name val="HGｺﾞｼｯｸM"/>
      <family val="3"/>
    </font>
    <font>
      <sz val="5"/>
      <color auto="1"/>
      <name val="ＭＳ Ｐゴシック"/>
      <family val="3"/>
    </font>
    <font>
      <sz val="7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8"/>
      <color auto="1"/>
      <name val="HGｺﾞｼｯｸM"/>
      <family val="3"/>
    </font>
    <font>
      <sz val="10"/>
      <color auto="1"/>
      <name val="HGｺﾞｼｯｸM"/>
      <family val="3"/>
    </font>
    <font>
      <sz val="11"/>
      <color auto="1"/>
      <name val="游ゴシック"/>
      <family val="3"/>
    </font>
    <font>
      <sz val="11"/>
      <color theme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明朝"/>
      <family val="1"/>
    </font>
    <font>
      <b/>
      <sz val="11"/>
      <color rgb="FF3F3F3F"/>
      <name val="游ゴシック"/>
      <family val="2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distributed" vertical="center" indent="1"/>
    </xf>
    <xf numFmtId="0" fontId="6" fillId="3" borderId="1" xfId="0" applyFont="1" applyFill="1" applyBorder="1" applyAlignment="1">
      <alignment horizontal="distributed" vertical="center" indent="1"/>
    </xf>
    <xf numFmtId="49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0" xfId="10">
      <alignment vertical="center"/>
    </xf>
    <xf numFmtId="0" fontId="0" fillId="0" borderId="0" xfId="10" applyFont="1">
      <alignment vertical="center"/>
    </xf>
    <xf numFmtId="0" fontId="8" fillId="0" borderId="0" xfId="10" applyFont="1" applyAlignment="1"/>
    <xf numFmtId="0" fontId="6" fillId="2" borderId="1" xfId="10" applyFont="1" applyFill="1" applyBorder="1" applyAlignment="1">
      <alignment horizontal="center" vertical="center"/>
    </xf>
    <xf numFmtId="49" fontId="6" fillId="2" borderId="1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/>
    </xf>
    <xf numFmtId="0" fontId="8" fillId="0" borderId="0" xfId="10" applyFont="1" applyAlignment="1">
      <alignment vertical="center"/>
    </xf>
    <xf numFmtId="0" fontId="3" fillId="0" borderId="0" xfId="10" applyFont="1" applyAlignment="1"/>
    <xf numFmtId="0" fontId="6" fillId="3" borderId="1" xfId="10" applyFont="1" applyFill="1" applyBorder="1" applyAlignment="1">
      <alignment horizontal="center" vertical="center"/>
    </xf>
    <xf numFmtId="41" fontId="6" fillId="3" borderId="1" xfId="2" applyNumberFormat="1" applyFont="1" applyFill="1" applyBorder="1" applyAlignment="1">
      <alignment vertical="center"/>
    </xf>
    <xf numFmtId="41" fontId="3" fillId="3" borderId="1" xfId="2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horizontal="center" vertical="center"/>
    </xf>
    <xf numFmtId="41" fontId="0" fillId="0" borderId="1" xfId="10" applyNumberFormat="1" applyFont="1" applyBorder="1">
      <alignment vertical="center"/>
    </xf>
    <xf numFmtId="0" fontId="6" fillId="2" borderId="1" xfId="10" quotePrefix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 wrapText="1"/>
    </xf>
    <xf numFmtId="0" fontId="6" fillId="0" borderId="0" xfId="10" applyFont="1" applyBorder="1" applyAlignment="1">
      <alignment horizontal="right" vertical="center"/>
    </xf>
    <xf numFmtId="0" fontId="6" fillId="0" borderId="0" xfId="10" applyFont="1" applyAlignment="1"/>
    <xf numFmtId="38" fontId="5" fillId="0" borderId="0" xfId="3" applyFont="1" applyAlignment="1">
      <alignment vertical="center"/>
    </xf>
    <xf numFmtId="38" fontId="8" fillId="0" borderId="0" xfId="3" applyFont="1" applyBorder="1" applyAlignment="1">
      <alignment vertical="center"/>
    </xf>
    <xf numFmtId="38" fontId="6" fillId="4" borderId="1" xfId="3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distributed" vertical="center" indent="4"/>
    </xf>
    <xf numFmtId="38" fontId="6" fillId="0" borderId="1" xfId="3" applyFont="1" applyFill="1" applyBorder="1" applyAlignment="1">
      <alignment vertical="center"/>
    </xf>
    <xf numFmtId="0" fontId="6" fillId="2" borderId="2" xfId="3" applyNumberFormat="1" applyFont="1" applyFill="1" applyBorder="1" applyAlignment="1">
      <alignment horizontal="distributed" vertical="center" indent="4"/>
    </xf>
    <xf numFmtId="0" fontId="6" fillId="0" borderId="1" xfId="3" applyNumberFormat="1" applyFont="1" applyFill="1" applyBorder="1" applyAlignment="1">
      <alignment vertical="center"/>
    </xf>
    <xf numFmtId="0" fontId="6" fillId="0" borderId="2" xfId="3" applyNumberFormat="1" applyFont="1" applyFill="1" applyBorder="1" applyAlignment="1">
      <alignment horizontal="distributed" vertical="center" indent="4"/>
    </xf>
    <xf numFmtId="38" fontId="6" fillId="0" borderId="0" xfId="3" applyFont="1" applyAlignment="1">
      <alignment vertical="center"/>
    </xf>
    <xf numFmtId="0" fontId="6" fillId="0" borderId="1" xfId="3" applyNumberFormat="1" applyFont="1" applyBorder="1" applyAlignment="1">
      <alignment horizontal="distributed" vertical="center"/>
    </xf>
    <xf numFmtId="0" fontId="6" fillId="0" borderId="2" xfId="3" applyNumberFormat="1" applyFont="1" applyBorder="1" applyAlignment="1">
      <alignment horizontal="distributed" vertical="center"/>
    </xf>
    <xf numFmtId="0" fontId="6" fillId="2" borderId="3" xfId="3" applyNumberFormat="1" applyFont="1" applyFill="1" applyBorder="1" applyAlignment="1">
      <alignment horizontal="distributed" vertical="center" indent="4"/>
    </xf>
    <xf numFmtId="0" fontId="6" fillId="0" borderId="0" xfId="3" applyNumberFormat="1" applyFont="1" applyBorder="1" applyAlignment="1">
      <alignment vertical="center" wrapText="1"/>
    </xf>
    <xf numFmtId="38" fontId="9" fillId="0" borderId="0" xfId="3" applyFont="1" applyAlignment="1">
      <alignment horizontal="left" vertical="center"/>
    </xf>
    <xf numFmtId="0" fontId="2" fillId="0" borderId="1" xfId="11" applyNumberFormat="1" applyBorder="1" applyAlignment="1">
      <alignment horizontal="distributed" vertical="center" indent="4"/>
    </xf>
    <xf numFmtId="0" fontId="6" fillId="0" borderId="4" xfId="3" applyNumberFormat="1" applyFont="1" applyBorder="1" applyAlignment="1">
      <alignment horizontal="distributed" vertical="center"/>
    </xf>
    <xf numFmtId="0" fontId="6" fillId="2" borderId="4" xfId="3" applyNumberFormat="1" applyFont="1" applyFill="1" applyBorder="1" applyAlignment="1">
      <alignment horizontal="distributed" vertical="center" indent="4"/>
    </xf>
    <xf numFmtId="38" fontId="6" fillId="0" borderId="0" xfId="3" applyFont="1" applyBorder="1" applyAlignment="1">
      <alignment vertical="center"/>
    </xf>
    <xf numFmtId="38" fontId="8" fillId="0" borderId="0" xfId="3" applyFont="1" applyBorder="1" applyAlignment="1">
      <alignment horizontal="left" vertical="center"/>
    </xf>
    <xf numFmtId="41" fontId="6" fillId="2" borderId="1" xfId="3" applyNumberFormat="1" applyFont="1" applyFill="1" applyBorder="1" applyAlignment="1">
      <alignment vertical="center"/>
    </xf>
    <xf numFmtId="41" fontId="6" fillId="0" borderId="0" xfId="3" applyNumberFormat="1" applyFont="1" applyBorder="1" applyAlignment="1">
      <alignment vertical="center"/>
    </xf>
    <xf numFmtId="38" fontId="3" fillId="0" borderId="0" xfId="3" applyFont="1" applyAlignment="1">
      <alignment vertical="center"/>
    </xf>
    <xf numFmtId="38" fontId="10" fillId="0" borderId="1" xfId="3" applyFont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distributed" vertical="center" indent="4"/>
    </xf>
    <xf numFmtId="0" fontId="6" fillId="2" borderId="2" xfId="3" applyNumberFormat="1" applyFont="1" applyFill="1" applyBorder="1" applyAlignment="1">
      <alignment horizontal="center" vertical="center"/>
    </xf>
    <xf numFmtId="0" fontId="6" fillId="2" borderId="2" xfId="3" applyNumberFormat="1" applyFont="1" applyFill="1" applyBorder="1" applyAlignment="1">
      <alignment horizontal="center" vertical="center" shrinkToFit="1"/>
    </xf>
    <xf numFmtId="0" fontId="6" fillId="5" borderId="2" xfId="3" applyNumberFormat="1" applyFont="1" applyFill="1" applyBorder="1" applyAlignment="1">
      <alignment horizontal="distributed" vertical="center" indent="4"/>
    </xf>
    <xf numFmtId="38" fontId="6" fillId="0" borderId="5" xfId="3" applyFont="1" applyBorder="1" applyAlignment="1">
      <alignment horizontal="center" vertical="center" textRotation="255" wrapText="1"/>
    </xf>
    <xf numFmtId="38" fontId="6" fillId="0" borderId="6" xfId="3" applyFont="1" applyBorder="1" applyAlignment="1">
      <alignment horizontal="center" vertical="center" textRotation="255" wrapText="1"/>
    </xf>
    <xf numFmtId="38" fontId="6" fillId="0" borderId="7" xfId="3" applyFont="1" applyBorder="1" applyAlignment="1">
      <alignment horizontal="center" vertical="center" textRotation="255" wrapText="1"/>
    </xf>
    <xf numFmtId="0" fontId="6" fillId="5" borderId="1" xfId="3" applyNumberFormat="1" applyFont="1" applyFill="1" applyBorder="1" applyAlignment="1">
      <alignment horizontal="distributed" vertical="center" indent="4"/>
    </xf>
    <xf numFmtId="38" fontId="3" fillId="3" borderId="1" xfId="3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 textRotation="255" wrapText="1"/>
    </xf>
    <xf numFmtId="0" fontId="6" fillId="0" borderId="0" xfId="3" applyNumberFormat="1" applyFont="1" applyFill="1" applyBorder="1" applyAlignment="1">
      <alignment horizontal="distributed" vertical="center" indent="4"/>
    </xf>
    <xf numFmtId="0" fontId="6" fillId="6" borderId="1" xfId="3" applyNumberFormat="1" applyFont="1" applyFill="1" applyBorder="1" applyAlignment="1">
      <alignment horizontal="distributed" vertical="center"/>
    </xf>
    <xf numFmtId="0" fontId="6" fillId="6" borderId="2" xfId="3" applyNumberFormat="1" applyFont="1" applyFill="1" applyBorder="1" applyAlignment="1">
      <alignment horizontal="distributed" vertical="center"/>
    </xf>
    <xf numFmtId="0" fontId="11" fillId="0" borderId="1" xfId="3" applyNumberFormat="1" applyFont="1" applyBorder="1" applyAlignment="1">
      <alignment vertical="center"/>
    </xf>
    <xf numFmtId="0" fontId="11" fillId="0" borderId="1" xfId="3" applyNumberFormat="1" applyFont="1" applyBorder="1" applyAlignment="1">
      <alignment horizontal="distributed" vertical="center"/>
    </xf>
    <xf numFmtId="0" fontId="6" fillId="2" borderId="3" xfId="3" applyNumberFormat="1" applyFont="1" applyFill="1" applyBorder="1" applyAlignment="1">
      <alignment horizontal="center" vertical="center"/>
    </xf>
    <xf numFmtId="0" fontId="6" fillId="2" borderId="3" xfId="3" applyNumberFormat="1" applyFont="1" applyFill="1" applyBorder="1" applyAlignment="1">
      <alignment horizontal="center" vertical="center" shrinkToFit="1"/>
    </xf>
    <xf numFmtId="0" fontId="6" fillId="5" borderId="3" xfId="3" applyNumberFormat="1" applyFont="1" applyFill="1" applyBorder="1" applyAlignment="1">
      <alignment horizontal="distributed" vertical="center" indent="4"/>
    </xf>
    <xf numFmtId="38" fontId="6" fillId="0" borderId="8" xfId="3" applyFont="1" applyBorder="1" applyAlignment="1">
      <alignment horizontal="center" vertical="center" textRotation="255" wrapText="1"/>
    </xf>
    <xf numFmtId="38" fontId="6" fillId="0" borderId="9" xfId="3" applyFont="1" applyBorder="1" applyAlignment="1">
      <alignment horizontal="center" vertical="center" textRotation="255" wrapText="1"/>
    </xf>
    <xf numFmtId="38" fontId="6" fillId="0" borderId="10" xfId="3" applyFont="1" applyBorder="1" applyAlignment="1">
      <alignment horizontal="center" vertical="center" textRotation="255" wrapText="1"/>
    </xf>
    <xf numFmtId="0" fontId="6" fillId="6" borderId="4" xfId="3" applyNumberFormat="1" applyFont="1" applyFill="1" applyBorder="1" applyAlignment="1">
      <alignment horizontal="distributed" vertical="center"/>
    </xf>
    <xf numFmtId="0" fontId="6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5" borderId="4" xfId="3" applyNumberFormat="1" applyFont="1" applyFill="1" applyBorder="1" applyAlignment="1">
      <alignment horizontal="distributed" vertical="center" indent="4"/>
    </xf>
    <xf numFmtId="0" fontId="6" fillId="0" borderId="0" xfId="3" applyNumberFormat="1" applyFont="1" applyFill="1" applyBorder="1" applyAlignment="1">
      <alignment horizontal="distributed" vertical="center"/>
    </xf>
    <xf numFmtId="38" fontId="6" fillId="0" borderId="0" xfId="3" applyFont="1" applyBorder="1" applyAlignment="1">
      <alignment horizontal="right" vertical="center"/>
    </xf>
    <xf numFmtId="41" fontId="6" fillId="5" borderId="1" xfId="3" applyNumberFormat="1" applyFont="1" applyFill="1" applyBorder="1" applyAlignment="1">
      <alignment vertical="center"/>
    </xf>
    <xf numFmtId="41" fontId="6" fillId="6" borderId="1" xfId="3" applyNumberFormat="1" applyFont="1" applyFill="1" applyBorder="1" applyAlignment="1">
      <alignment vertical="center"/>
    </xf>
    <xf numFmtId="0" fontId="12" fillId="0" borderId="0" xfId="9" applyFont="1" applyFill="1"/>
    <xf numFmtId="0" fontId="13" fillId="0" borderId="0" xfId="9" applyFont="1" applyFill="1" applyAlignment="1" applyProtection="1">
      <alignment horizontal="center" vertical="center"/>
      <protection locked="0"/>
    </xf>
    <xf numFmtId="0" fontId="13" fillId="0" borderId="0" xfId="9" applyFont="1" applyFill="1"/>
    <xf numFmtId="0" fontId="13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4" fillId="0" borderId="0" xfId="9" applyFont="1" applyFill="1" applyAlignment="1" applyProtection="1">
      <alignment horizontal="center" vertical="center"/>
      <protection locked="0"/>
    </xf>
    <xf numFmtId="0" fontId="13" fillId="0" borderId="0" xfId="9" applyFont="1" applyFill="1" applyAlignment="1">
      <alignment horizontal="right"/>
    </xf>
    <xf numFmtId="0" fontId="15" fillId="0" borderId="0" xfId="9" applyFont="1" applyFill="1" applyAlignment="1">
      <alignment vertical="center"/>
    </xf>
    <xf numFmtId="0" fontId="16" fillId="0" borderId="0" xfId="9" applyFont="1" applyFill="1" applyAlignment="1">
      <alignment vertical="center"/>
    </xf>
    <xf numFmtId="0" fontId="13" fillId="0" borderId="0" xfId="9" applyFont="1" applyFill="1" applyAlignment="1">
      <alignment horizontal="distributed" vertical="center" wrapText="1" shrinkToFit="1"/>
    </xf>
    <xf numFmtId="0" fontId="13" fillId="0" borderId="0" xfId="9" applyFont="1" applyFill="1" applyAlignment="1">
      <alignment horizontal="distributed" vertical="center" shrinkToFit="1"/>
    </xf>
    <xf numFmtId="0" fontId="12" fillId="0" borderId="0" xfId="9" applyFont="1" applyFill="1" applyAlignment="1">
      <alignment horizontal="distributed" vertical="center"/>
    </xf>
    <xf numFmtId="0" fontId="13" fillId="0" borderId="0" xfId="9" applyFont="1" applyFill="1" applyBorder="1" applyAlignment="1">
      <alignment horizontal="distributed" vertical="center" shrinkToFit="1"/>
    </xf>
    <xf numFmtId="0" fontId="12" fillId="0" borderId="0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6" fillId="0" borderId="9" xfId="9" applyFont="1" applyFill="1" applyBorder="1" applyAlignment="1">
      <alignment vertical="center"/>
    </xf>
    <xf numFmtId="0" fontId="3" fillId="0" borderId="9" xfId="9" applyFont="1" applyFill="1" applyBorder="1" applyAlignment="1">
      <alignment vertical="center"/>
    </xf>
    <xf numFmtId="0" fontId="13" fillId="0" borderId="9" xfId="9" applyFont="1" applyFill="1" applyBorder="1" applyAlignment="1">
      <alignment vertical="center"/>
    </xf>
    <xf numFmtId="0" fontId="13" fillId="0" borderId="10" xfId="9" applyFont="1" applyFill="1" applyBorder="1" applyAlignment="1">
      <alignment vertical="center"/>
    </xf>
    <xf numFmtId="0" fontId="13" fillId="0" borderId="12" xfId="9" applyFont="1" applyFill="1" applyBorder="1" applyAlignment="1">
      <alignment vertical="center"/>
    </xf>
    <xf numFmtId="0" fontId="13" fillId="0" borderId="13" xfId="9" applyFont="1" applyFill="1" applyBorder="1" applyAlignment="1">
      <alignment vertical="center"/>
    </xf>
    <xf numFmtId="0" fontId="13" fillId="0" borderId="6" xfId="9" applyFont="1" applyFill="1" applyBorder="1" applyAlignment="1">
      <alignment vertical="center"/>
    </xf>
    <xf numFmtId="0" fontId="13" fillId="0" borderId="7" xfId="9" applyFont="1" applyFill="1" applyBorder="1" applyAlignment="1">
      <alignment vertical="center"/>
    </xf>
    <xf numFmtId="0" fontId="13" fillId="0" borderId="0" xfId="9" applyFont="1" applyFill="1" applyAlignment="1">
      <alignment horizontal="left" vertical="center"/>
    </xf>
    <xf numFmtId="0" fontId="16" fillId="0" borderId="0" xfId="9" applyFont="1" applyFill="1" applyBorder="1" applyAlignment="1">
      <alignment vertical="center"/>
    </xf>
    <xf numFmtId="0" fontId="16" fillId="0" borderId="0" xfId="9" applyFont="1" applyFill="1"/>
    <xf numFmtId="0" fontId="13" fillId="0" borderId="5" xfId="9" applyFont="1" applyFill="1" applyBorder="1" applyAlignment="1">
      <alignment vertical="center"/>
    </xf>
    <xf numFmtId="0" fontId="16" fillId="0" borderId="6" xfId="9" applyFont="1" applyFill="1" applyBorder="1" applyAlignment="1">
      <alignment vertical="center"/>
    </xf>
    <xf numFmtId="0" fontId="13" fillId="0" borderId="11" xfId="9" applyFont="1" applyFill="1" applyBorder="1" applyAlignment="1">
      <alignment vertical="center"/>
    </xf>
    <xf numFmtId="0" fontId="13" fillId="0" borderId="14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shrinkToFit="1"/>
    </xf>
    <xf numFmtId="0" fontId="13" fillId="0" borderId="0" xfId="9" applyFont="1" applyFill="1" applyBorder="1" applyAlignment="1">
      <alignment horizontal="distributed" vertical="center"/>
    </xf>
    <xf numFmtId="0" fontId="13" fillId="0" borderId="0" xfId="9" applyFont="1" applyFill="1" applyBorder="1" applyAlignment="1">
      <alignment horizontal="center" vertical="center" shrinkToFit="1"/>
    </xf>
    <xf numFmtId="0" fontId="13" fillId="0" borderId="14" xfId="9" applyFont="1" applyFill="1" applyBorder="1" applyAlignment="1">
      <alignment horizontal="center" vertical="center" shrinkToFit="1"/>
    </xf>
    <xf numFmtId="0" fontId="13" fillId="0" borderId="0" xfId="9" applyFont="1" applyFill="1" applyAlignment="1">
      <alignment horizontal="center" vertical="center" shrinkToFit="1"/>
    </xf>
    <xf numFmtId="0" fontId="12" fillId="0" borderId="0" xfId="9" applyFont="1" applyFill="1" applyAlignment="1">
      <alignment vertical="center" shrinkToFit="1"/>
    </xf>
    <xf numFmtId="0" fontId="12" fillId="0" borderId="0" xfId="9" applyFont="1" applyFill="1" applyAlignment="1">
      <alignment horizontal="center" vertical="center" shrinkToFit="1"/>
    </xf>
    <xf numFmtId="0" fontId="12" fillId="0" borderId="0" xfId="9" applyFont="1" applyFill="1" applyBorder="1" applyAlignment="1">
      <alignment vertical="center" shrinkToFit="1"/>
    </xf>
    <xf numFmtId="0" fontId="13" fillId="0" borderId="0" xfId="9" applyFont="1" applyFill="1" applyAlignment="1">
      <alignment horizontal="distributed" vertical="center"/>
    </xf>
    <xf numFmtId="0" fontId="17" fillId="0" borderId="15" xfId="9" applyFont="1" applyFill="1" applyBorder="1" applyAlignment="1">
      <alignment horizontal="center" vertical="center" shrinkToFit="1"/>
    </xf>
    <xf numFmtId="0" fontId="17" fillId="0" borderId="16" xfId="9" applyFont="1" applyFill="1" applyBorder="1" applyAlignment="1">
      <alignment horizontal="center" vertical="center" shrinkToFit="1"/>
    </xf>
    <xf numFmtId="0" fontId="17" fillId="0" borderId="17" xfId="9" applyFont="1" applyFill="1" applyBorder="1" applyAlignment="1">
      <alignment horizontal="center" vertical="center" shrinkToFit="1"/>
    </xf>
    <xf numFmtId="0" fontId="17" fillId="0" borderId="18" xfId="9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center" vertical="center" shrinkToFit="1"/>
    </xf>
    <xf numFmtId="0" fontId="17" fillId="0" borderId="19" xfId="9" applyFont="1" applyFill="1" applyBorder="1" applyAlignment="1">
      <alignment horizontal="center" vertical="center" shrinkToFit="1"/>
    </xf>
    <xf numFmtId="0" fontId="12" fillId="0" borderId="14" xfId="9" applyFont="1" applyFill="1" applyBorder="1" applyAlignment="1">
      <alignment horizontal="distributed" vertical="center"/>
    </xf>
    <xf numFmtId="0" fontId="12" fillId="0" borderId="14" xfId="9" applyFont="1" applyFill="1" applyBorder="1" applyAlignment="1">
      <alignment vertical="center"/>
    </xf>
    <xf numFmtId="0" fontId="3" fillId="0" borderId="6" xfId="9" applyFont="1" applyFill="1" applyBorder="1" applyAlignment="1">
      <alignment vertical="center"/>
    </xf>
    <xf numFmtId="0" fontId="12" fillId="0" borderId="5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 shrinkToFit="1"/>
    </xf>
    <xf numFmtId="0" fontId="13" fillId="0" borderId="9" xfId="9" quotePrefix="1" applyFont="1" applyFill="1" applyBorder="1" applyAlignment="1">
      <alignment horizontal="right" vertical="center" shrinkToFit="1"/>
    </xf>
    <xf numFmtId="0" fontId="12" fillId="0" borderId="9" xfId="9" applyFont="1" applyFill="1" applyBorder="1" applyAlignment="1">
      <alignment vertical="center"/>
    </xf>
    <xf numFmtId="0" fontId="18" fillId="0" borderId="0" xfId="9" applyFont="1" applyFill="1" applyBorder="1" applyAlignment="1">
      <alignment horizontal="center" vertical="center" wrapText="1" shrinkToFit="1"/>
    </xf>
    <xf numFmtId="0" fontId="18" fillId="0" borderId="9" xfId="9" applyFont="1" applyFill="1" applyBorder="1" applyAlignment="1">
      <alignment vertical="center" wrapText="1" shrinkToFit="1"/>
    </xf>
    <xf numFmtId="0" fontId="18" fillId="0" borderId="0" xfId="9" applyFont="1" applyFill="1" applyBorder="1" applyAlignment="1">
      <alignment vertical="center" wrapText="1" shrinkToFit="1"/>
    </xf>
    <xf numFmtId="0" fontId="13" fillId="0" borderId="6" xfId="9" applyFont="1" applyFill="1" applyBorder="1" applyAlignment="1">
      <alignment horizontal="right" vertical="center" shrinkToFit="1"/>
    </xf>
    <xf numFmtId="0" fontId="12" fillId="0" borderId="6" xfId="9" applyFont="1" applyFill="1" applyBorder="1" applyAlignment="1">
      <alignment vertical="center"/>
    </xf>
    <xf numFmtId="0" fontId="16" fillId="0" borderId="5" xfId="9" applyFont="1" applyFill="1" applyBorder="1" applyAlignment="1">
      <alignment vertical="center"/>
    </xf>
    <xf numFmtId="0" fontId="16" fillId="0" borderId="7" xfId="9" applyFont="1" applyFill="1" applyBorder="1" applyAlignment="1">
      <alignment vertical="center"/>
    </xf>
    <xf numFmtId="0" fontId="18" fillId="0" borderId="6" xfId="9" applyFont="1" applyFill="1" applyBorder="1" applyAlignment="1">
      <alignment vertical="center" wrapText="1" shrinkToFit="1"/>
    </xf>
    <xf numFmtId="0" fontId="16" fillId="0" borderId="11" xfId="9" applyFont="1" applyFill="1" applyBorder="1" applyAlignment="1">
      <alignment vertical="center"/>
    </xf>
    <xf numFmtId="0" fontId="12" fillId="0" borderId="7" xfId="9" applyFont="1" applyFill="1" applyBorder="1" applyAlignment="1">
      <alignment vertical="center"/>
    </xf>
    <xf numFmtId="0" fontId="12" fillId="0" borderId="20" xfId="9" applyFont="1" applyFill="1" applyBorder="1" applyAlignment="1">
      <alignment vertical="center"/>
    </xf>
    <xf numFmtId="0" fontId="13" fillId="0" borderId="0" xfId="9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right" vertical="center" shrinkToFit="1"/>
    </xf>
    <xf numFmtId="0" fontId="13" fillId="0" borderId="21" xfId="9" applyFont="1" applyFill="1" applyBorder="1" applyAlignment="1">
      <alignment horizontal="distributed" vertical="center" shrinkToFit="1"/>
    </xf>
    <xf numFmtId="0" fontId="3" fillId="0" borderId="22" xfId="9" applyFont="1" applyFill="1" applyBorder="1" applyAlignment="1">
      <alignment horizontal="distributed" vertical="center" shrinkToFit="1"/>
    </xf>
    <xf numFmtId="0" fontId="3" fillId="0" borderId="0" xfId="9" applyFont="1" applyFill="1" applyBorder="1" applyAlignment="1">
      <alignment horizontal="distributed" vertical="center" shrinkToFit="1"/>
    </xf>
    <xf numFmtId="0" fontId="3" fillId="0" borderId="23" xfId="9" applyFont="1" applyFill="1" applyBorder="1" applyAlignment="1">
      <alignment horizontal="distributed" vertical="center" shrinkToFit="1"/>
    </xf>
    <xf numFmtId="0" fontId="3" fillId="0" borderId="24" xfId="9" applyFont="1" applyFill="1" applyBorder="1" applyAlignment="1">
      <alignment horizontal="distributed" vertical="center" shrinkToFit="1"/>
    </xf>
    <xf numFmtId="0" fontId="13" fillId="0" borderId="0" xfId="9" quotePrefix="1" applyFont="1" applyFill="1" applyBorder="1" applyAlignment="1">
      <alignment vertical="center" shrinkToFit="1"/>
    </xf>
    <xf numFmtId="0" fontId="13" fillId="0" borderId="9" xfId="9" quotePrefix="1" applyFont="1" applyFill="1" applyBorder="1" applyAlignment="1">
      <alignment vertical="center" shrinkToFit="1"/>
    </xf>
    <xf numFmtId="0" fontId="13" fillId="0" borderId="0" xfId="9" quotePrefix="1" applyFont="1" applyFill="1" applyBorder="1" applyAlignment="1">
      <alignment horizontal="right" vertical="center" shrinkToFit="1"/>
    </xf>
    <xf numFmtId="0" fontId="13" fillId="0" borderId="8" xfId="9" applyFont="1" applyFill="1" applyBorder="1" applyAlignment="1">
      <alignment vertical="center"/>
    </xf>
    <xf numFmtId="0" fontId="16" fillId="0" borderId="14" xfId="9" applyFont="1" applyFill="1" applyBorder="1" applyAlignment="1">
      <alignment vertical="center"/>
    </xf>
    <xf numFmtId="0" fontId="12" fillId="0" borderId="11" xfId="9" applyFont="1" applyFill="1" applyBorder="1" applyAlignment="1">
      <alignment vertical="center"/>
    </xf>
    <xf numFmtId="0" fontId="12" fillId="0" borderId="8" xfId="9" applyFont="1" applyFill="1" applyBorder="1" applyAlignment="1">
      <alignment vertical="center"/>
    </xf>
    <xf numFmtId="0" fontId="3" fillId="0" borderId="25" xfId="9" applyFont="1" applyFill="1" applyBorder="1" applyAlignment="1">
      <alignment horizontal="distributed" vertical="center" shrinkToFit="1"/>
    </xf>
    <xf numFmtId="0" fontId="19" fillId="0" borderId="0" xfId="9" applyFont="1" applyFill="1" applyBorder="1" applyAlignment="1">
      <alignment horizontal="distributed" vertical="center" wrapText="1"/>
    </xf>
    <xf numFmtId="0" fontId="13" fillId="0" borderId="5" xfId="9" applyFont="1" applyFill="1" applyBorder="1" applyAlignment="1">
      <alignment horizontal="distributed" vertical="center" shrinkToFit="1"/>
    </xf>
    <xf numFmtId="0" fontId="13" fillId="0" borderId="7" xfId="9" applyFont="1" applyFill="1" applyBorder="1" applyAlignment="1">
      <alignment horizontal="distributed" vertical="center" shrinkToFit="1"/>
    </xf>
    <xf numFmtId="0" fontId="13" fillId="0" borderId="10" xfId="9" applyFont="1" applyFill="1" applyBorder="1" applyAlignment="1">
      <alignment horizontal="distributed" vertical="center" shrinkToFit="1"/>
    </xf>
    <xf numFmtId="0" fontId="13" fillId="0" borderId="8" xfId="9" applyFont="1" applyFill="1" applyBorder="1" applyAlignment="1">
      <alignment horizontal="distributed" vertical="center" shrinkToFit="1"/>
    </xf>
    <xf numFmtId="0" fontId="13" fillId="0" borderId="5" xfId="9" applyFont="1" applyFill="1" applyBorder="1" applyAlignment="1">
      <alignment horizontal="center" vertical="center" shrinkToFit="1"/>
    </xf>
    <xf numFmtId="0" fontId="3" fillId="0" borderId="7" xfId="9" applyFont="1" applyFill="1" applyBorder="1" applyAlignment="1">
      <alignment horizontal="center" vertical="center" shrinkToFit="1"/>
    </xf>
    <xf numFmtId="0" fontId="13" fillId="0" borderId="5" xfId="9" applyFont="1" applyFill="1" applyBorder="1" applyAlignment="1">
      <alignment vertical="center" shrinkToFit="1"/>
    </xf>
    <xf numFmtId="0" fontId="13" fillId="0" borderId="7" xfId="9" applyFont="1" applyFill="1" applyBorder="1" applyAlignment="1">
      <alignment vertical="center" shrinkToFit="1"/>
    </xf>
    <xf numFmtId="0" fontId="13" fillId="0" borderId="5" xfId="9" applyFont="1" applyFill="1" applyBorder="1" applyAlignment="1">
      <alignment horizontal="left" vertical="center" shrinkToFit="1"/>
    </xf>
    <xf numFmtId="0" fontId="13" fillId="0" borderId="7" xfId="9" applyFont="1" applyFill="1" applyBorder="1" applyAlignment="1">
      <alignment horizontal="left" vertical="center" shrinkToFit="1"/>
    </xf>
    <xf numFmtId="0" fontId="3" fillId="0" borderId="0" xfId="9" applyFont="1" applyFill="1" applyBorder="1" applyAlignment="1">
      <alignment vertical="center" shrinkToFit="1"/>
    </xf>
    <xf numFmtId="0" fontId="13" fillId="0" borderId="22" xfId="9" applyFont="1" applyFill="1" applyBorder="1" applyAlignment="1">
      <alignment horizontal="distributed" vertical="center" shrinkToFit="1"/>
    </xf>
    <xf numFmtId="0" fontId="12" fillId="0" borderId="0" xfId="9" applyFont="1" applyFill="1" applyBorder="1" applyAlignment="1">
      <alignment horizontal="distributed" vertical="center"/>
    </xf>
    <xf numFmtId="0" fontId="13" fillId="0" borderId="11" xfId="9" applyFont="1" applyFill="1" applyBorder="1" applyAlignment="1">
      <alignment horizontal="distributed" vertical="center" shrinkToFit="1"/>
    </xf>
    <xf numFmtId="0" fontId="13" fillId="0" borderId="14" xfId="9" applyFont="1" applyFill="1" applyBorder="1" applyAlignment="1">
      <alignment horizontal="distributed" vertical="center" shrinkToFit="1"/>
    </xf>
    <xf numFmtId="0" fontId="13" fillId="0" borderId="26" xfId="9" applyFont="1" applyFill="1" applyBorder="1" applyAlignment="1">
      <alignment horizontal="distributed" vertical="center" shrinkToFit="1"/>
    </xf>
    <xf numFmtId="0" fontId="13" fillId="0" borderId="12" xfId="9" applyFont="1" applyFill="1" applyBorder="1" applyAlignment="1">
      <alignment horizontal="distributed" vertical="center" shrinkToFit="1"/>
    </xf>
    <xf numFmtId="0" fontId="3" fillId="0" borderId="11" xfId="9" applyFont="1" applyFill="1" applyBorder="1" applyAlignment="1">
      <alignment horizontal="center" vertical="center" shrinkToFit="1"/>
    </xf>
    <xf numFmtId="0" fontId="3" fillId="0" borderId="14" xfId="9" applyFont="1" applyFill="1" applyBorder="1" applyAlignment="1">
      <alignment horizontal="center" vertical="center" shrinkToFit="1"/>
    </xf>
    <xf numFmtId="0" fontId="13" fillId="0" borderId="11" xfId="9" applyFont="1" applyFill="1" applyBorder="1" applyAlignment="1">
      <alignment vertical="center" shrinkToFit="1"/>
    </xf>
    <xf numFmtId="0" fontId="13" fillId="0" borderId="14" xfId="9" applyFont="1" applyFill="1" applyBorder="1" applyAlignment="1">
      <alignment vertical="center" shrinkToFit="1"/>
    </xf>
    <xf numFmtId="0" fontId="13" fillId="0" borderId="11" xfId="9" applyFont="1" applyFill="1" applyBorder="1" applyAlignment="1">
      <alignment horizontal="left" vertical="center" shrinkToFit="1"/>
    </xf>
    <xf numFmtId="0" fontId="13" fillId="0" borderId="14" xfId="9" applyFont="1" applyFill="1" applyBorder="1" applyAlignment="1">
      <alignment horizontal="left" vertical="center" shrinkToFit="1"/>
    </xf>
    <xf numFmtId="0" fontId="13" fillId="0" borderId="23" xfId="9" applyFont="1" applyFill="1" applyBorder="1" applyAlignment="1">
      <alignment horizontal="distributed" vertical="center" shrinkToFit="1"/>
    </xf>
    <xf numFmtId="0" fontId="13" fillId="0" borderId="24" xfId="9" applyFont="1" applyFill="1" applyBorder="1" applyAlignment="1">
      <alignment horizontal="distributed" vertical="center" shrinkToFit="1"/>
    </xf>
    <xf numFmtId="0" fontId="13" fillId="0" borderId="9" xfId="9" applyFont="1" applyFill="1" applyBorder="1" applyAlignment="1">
      <alignment horizontal="distributed" vertical="center"/>
    </xf>
    <xf numFmtId="0" fontId="3" fillId="0" borderId="27" xfId="9" applyFont="1" applyFill="1" applyBorder="1" applyAlignment="1">
      <alignment horizontal="distributed" vertical="center" shrinkToFit="1"/>
    </xf>
    <xf numFmtId="0" fontId="3" fillId="0" borderId="28" xfId="9" applyFont="1" applyFill="1" applyBorder="1" applyAlignment="1">
      <alignment horizontal="distributed" vertical="center" shrinkToFit="1"/>
    </xf>
    <xf numFmtId="0" fontId="13" fillId="0" borderId="7" xfId="9" applyFont="1" applyFill="1" applyBorder="1" applyAlignment="1">
      <alignment horizontal="distributed" vertical="center"/>
    </xf>
    <xf numFmtId="0" fontId="13" fillId="0" borderId="11" xfId="9" applyFont="1" applyFill="1" applyBorder="1" applyAlignment="1">
      <alignment horizontal="distributed" vertical="center"/>
    </xf>
    <xf numFmtId="0" fontId="12" fillId="0" borderId="11" xfId="9" applyFont="1" applyFill="1" applyBorder="1" applyAlignment="1">
      <alignment horizontal="distributed" vertical="center" shrinkToFit="1"/>
    </xf>
    <xf numFmtId="0" fontId="12" fillId="0" borderId="14" xfId="9" applyFont="1" applyFill="1" applyBorder="1" applyAlignment="1">
      <alignment horizontal="distributed" vertical="center" shrinkToFit="1"/>
    </xf>
    <xf numFmtId="0" fontId="13" fillId="0" borderId="5" xfId="9" applyFont="1" applyFill="1" applyBorder="1" applyAlignment="1">
      <alignment horizontal="distributed" vertical="center"/>
    </xf>
    <xf numFmtId="0" fontId="13" fillId="0" borderId="14" xfId="9" applyFont="1" applyFill="1" applyBorder="1" applyAlignment="1">
      <alignment horizontal="distributed" vertical="center"/>
    </xf>
    <xf numFmtId="0" fontId="3" fillId="0" borderId="0" xfId="9" applyFont="1" applyFill="1" applyAlignment="1">
      <alignment vertical="center" shrinkToFit="1"/>
    </xf>
    <xf numFmtId="0" fontId="18" fillId="0" borderId="5" xfId="9" applyFont="1" applyFill="1" applyBorder="1" applyAlignment="1">
      <alignment horizontal="distributed" vertical="center"/>
    </xf>
    <xf numFmtId="0" fontId="18" fillId="0" borderId="7" xfId="9" applyFont="1" applyFill="1" applyBorder="1" applyAlignment="1">
      <alignment horizontal="distributed" vertical="center"/>
    </xf>
    <xf numFmtId="0" fontId="12" fillId="0" borderId="11" xfId="9" applyFont="1" applyFill="1" applyBorder="1" applyAlignment="1">
      <alignment horizontal="distributed" vertical="center"/>
    </xf>
    <xf numFmtId="0" fontId="13" fillId="0" borderId="6" xfId="9" applyFont="1" applyFill="1" applyBorder="1" applyAlignment="1">
      <alignment horizontal="distributed" vertical="center"/>
    </xf>
    <xf numFmtId="0" fontId="3" fillId="0" borderId="0" xfId="9" applyFont="1" applyFill="1" applyBorder="1" applyAlignment="1">
      <alignment horizontal="distributed" vertical="center"/>
    </xf>
    <xf numFmtId="0" fontId="13" fillId="0" borderId="1" xfId="9" applyFont="1" applyFill="1" applyBorder="1" applyAlignment="1">
      <alignment horizontal="center" vertical="center" shrinkToFit="1"/>
    </xf>
    <xf numFmtId="0" fontId="3" fillId="0" borderId="1" xfId="9" applyFont="1" applyFill="1" applyBorder="1" applyAlignment="1">
      <alignment horizontal="center" vertical="center" shrinkToFit="1"/>
    </xf>
    <xf numFmtId="0" fontId="13" fillId="0" borderId="1" xfId="9" applyFont="1" applyFill="1" applyBorder="1" applyAlignment="1">
      <alignment horizontal="left" vertical="center"/>
    </xf>
    <xf numFmtId="0" fontId="13" fillId="0" borderId="29" xfId="9" applyFont="1" applyFill="1" applyBorder="1" applyAlignment="1">
      <alignment horizontal="left" vertical="center"/>
    </xf>
    <xf numFmtId="0" fontId="13" fillId="0" borderId="22" xfId="9" applyFont="1" applyFill="1" applyBorder="1" applyAlignment="1">
      <alignment horizontal="left" vertical="center"/>
    </xf>
    <xf numFmtId="0" fontId="13" fillId="0" borderId="21" xfId="9" applyFont="1" applyFill="1" applyBorder="1" applyAlignment="1">
      <alignment horizontal="left" vertical="center"/>
    </xf>
    <xf numFmtId="0" fontId="13" fillId="0" borderId="1" xfId="9" applyFont="1" applyFill="1" applyBorder="1" applyAlignment="1">
      <alignment horizontal="distributed" vertical="center" shrinkToFit="1"/>
    </xf>
    <xf numFmtId="0" fontId="3" fillId="0" borderId="7" xfId="9" applyFont="1" applyFill="1" applyBorder="1" applyAlignment="1">
      <alignment horizontal="distributed" vertical="center"/>
    </xf>
    <xf numFmtId="0" fontId="20" fillId="0" borderId="5" xfId="9" applyFont="1" applyFill="1" applyBorder="1" applyAlignment="1">
      <alignment horizontal="distributed" vertical="center" shrinkToFit="1"/>
    </xf>
    <xf numFmtId="0" fontId="21" fillId="0" borderId="7" xfId="9" applyFont="1" applyFill="1" applyBorder="1" applyAlignment="1">
      <alignment horizontal="distributed" vertical="center"/>
    </xf>
    <xf numFmtId="0" fontId="13" fillId="0" borderId="30" xfId="9" applyFont="1" applyFill="1" applyBorder="1" applyAlignment="1">
      <alignment horizontal="distributed" vertical="center"/>
    </xf>
    <xf numFmtId="0" fontId="3" fillId="0" borderId="30" xfId="9" applyFont="1" applyFill="1" applyBorder="1" applyAlignment="1">
      <alignment horizontal="distributed" vertical="center"/>
    </xf>
    <xf numFmtId="0" fontId="3" fillId="0" borderId="7" xfId="9" applyFont="1" applyFill="1" applyBorder="1" applyAlignment="1">
      <alignment horizontal="distributed" vertical="center" shrinkToFit="1"/>
    </xf>
    <xf numFmtId="0" fontId="13" fillId="0" borderId="31" xfId="9" applyFont="1" applyFill="1" applyBorder="1" applyAlignment="1">
      <alignment horizontal="distributed" vertical="center" shrinkToFit="1"/>
    </xf>
    <xf numFmtId="0" fontId="18" fillId="0" borderId="11" xfId="9" applyFont="1" applyFill="1" applyBorder="1" applyAlignment="1">
      <alignment horizontal="distributed" vertical="center"/>
    </xf>
    <xf numFmtId="0" fontId="18" fillId="0" borderId="14" xfId="9" applyFont="1" applyFill="1" applyBorder="1" applyAlignment="1">
      <alignment horizontal="distributed" vertical="center"/>
    </xf>
    <xf numFmtId="0" fontId="12" fillId="0" borderId="8" xfId="9" applyFont="1" applyFill="1" applyBorder="1" applyAlignment="1">
      <alignment horizontal="distributed" vertical="center"/>
    </xf>
    <xf numFmtId="0" fontId="12" fillId="0" borderId="10" xfId="9" applyFont="1" applyFill="1" applyBorder="1" applyAlignment="1">
      <alignment horizontal="distributed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24" xfId="9" applyFont="1" applyFill="1" applyBorder="1" applyAlignment="1">
      <alignment horizontal="left" vertical="center"/>
    </xf>
    <xf numFmtId="0" fontId="13" fillId="0" borderId="23" xfId="9" applyFont="1" applyFill="1" applyBorder="1" applyAlignment="1">
      <alignment horizontal="left" vertical="center"/>
    </xf>
    <xf numFmtId="0" fontId="3" fillId="0" borderId="8" xfId="9" applyFont="1" applyFill="1" applyBorder="1" applyAlignment="1">
      <alignment horizontal="center" vertical="center" shrinkToFit="1"/>
    </xf>
    <xf numFmtId="0" fontId="3" fillId="0" borderId="10" xfId="9" applyFont="1" applyFill="1" applyBorder="1" applyAlignment="1">
      <alignment horizontal="center" vertical="center" shrinkToFit="1"/>
    </xf>
    <xf numFmtId="0" fontId="13" fillId="0" borderId="8" xfId="9" applyFont="1" applyFill="1" applyBorder="1" applyAlignment="1">
      <alignment vertical="center" shrinkToFit="1"/>
    </xf>
    <xf numFmtId="0" fontId="13" fillId="0" borderId="10" xfId="9" applyFont="1" applyFill="1" applyBorder="1" applyAlignment="1">
      <alignment vertical="center" shrinkToFit="1"/>
    </xf>
    <xf numFmtId="0" fontId="13" fillId="0" borderId="8" xfId="9" applyFont="1" applyFill="1" applyBorder="1" applyAlignment="1">
      <alignment horizontal="left" vertical="center" shrinkToFit="1"/>
    </xf>
    <xf numFmtId="0" fontId="13" fillId="0" borderId="10" xfId="9" applyFont="1" applyFill="1" applyBorder="1" applyAlignment="1">
      <alignment horizontal="left" vertical="center" shrinkToFit="1"/>
    </xf>
    <xf numFmtId="0" fontId="3" fillId="0" borderId="11" xfId="9" applyFont="1" applyFill="1" applyBorder="1" applyAlignment="1">
      <alignment horizontal="distributed" vertical="center"/>
    </xf>
    <xf numFmtId="0" fontId="3" fillId="0" borderId="14" xfId="9" applyFont="1" applyFill="1" applyBorder="1" applyAlignment="1">
      <alignment horizontal="distributed" vertical="center"/>
    </xf>
    <xf numFmtId="0" fontId="21" fillId="0" borderId="11" xfId="9" applyFont="1" applyFill="1" applyBorder="1" applyAlignment="1">
      <alignment horizontal="distributed" vertical="center"/>
    </xf>
    <xf numFmtId="0" fontId="21" fillId="0" borderId="14" xfId="9" applyFont="1" applyFill="1" applyBorder="1" applyAlignment="1">
      <alignment horizontal="distributed" vertical="center"/>
    </xf>
    <xf numFmtId="0" fontId="3" fillId="0" borderId="32" xfId="9" applyFont="1" applyFill="1" applyBorder="1" applyAlignment="1">
      <alignment horizontal="distributed" vertical="center"/>
    </xf>
    <xf numFmtId="0" fontId="3" fillId="0" borderId="11" xfId="9" applyFont="1" applyFill="1" applyBorder="1" applyAlignment="1">
      <alignment horizontal="distributed" vertical="center" shrinkToFit="1"/>
    </xf>
    <xf numFmtId="0" fontId="3" fillId="0" borderId="14" xfId="9" applyFont="1" applyFill="1" applyBorder="1" applyAlignment="1">
      <alignment horizontal="distributed" vertical="center" shrinkToFit="1"/>
    </xf>
    <xf numFmtId="0" fontId="13" fillId="0" borderId="33" xfId="9" applyFont="1" applyFill="1" applyBorder="1" applyAlignment="1">
      <alignment horizontal="distributed" vertical="center" shrinkToFit="1"/>
    </xf>
    <xf numFmtId="0" fontId="13" fillId="0" borderId="28" xfId="9" applyFont="1" applyFill="1" applyBorder="1" applyAlignment="1">
      <alignment horizontal="distributed" vertical="center" shrinkToFit="1"/>
    </xf>
    <xf numFmtId="0" fontId="3" fillId="0" borderId="0" xfId="9" applyFont="1" applyFill="1" applyAlignment="1">
      <alignment horizontal="distributed" vertical="center"/>
    </xf>
    <xf numFmtId="0" fontId="13" fillId="0" borderId="14" xfId="9" applyFont="1" applyFill="1" applyBorder="1" applyAlignment="1">
      <alignment horizontal="left" vertical="center"/>
    </xf>
    <xf numFmtId="0" fontId="13" fillId="0" borderId="11" xfId="9" applyFont="1" applyFill="1" applyBorder="1" applyAlignment="1">
      <alignment horizontal="left" vertical="center"/>
    </xf>
    <xf numFmtId="0" fontId="13" fillId="0" borderId="34" xfId="9" applyFont="1" applyFill="1" applyBorder="1" applyAlignment="1">
      <alignment vertical="center"/>
    </xf>
    <xf numFmtId="0" fontId="12" fillId="0" borderId="0" xfId="9" applyFont="1" applyFill="1" applyBorder="1" applyAlignment="1">
      <alignment horizontal="distributed" vertical="center" shrinkToFit="1"/>
    </xf>
    <xf numFmtId="0" fontId="13" fillId="0" borderId="33" xfId="9" applyFont="1" applyFill="1" applyBorder="1" applyAlignment="1">
      <alignment horizontal="left" vertical="center"/>
    </xf>
    <xf numFmtId="0" fontId="13" fillId="0" borderId="27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shrinkToFit="1"/>
    </xf>
    <xf numFmtId="0" fontId="13" fillId="0" borderId="0" xfId="9" applyFont="1" applyFill="1" applyAlignment="1">
      <alignment horizontal="center" vertical="center"/>
    </xf>
    <xf numFmtId="0" fontId="3" fillId="0" borderId="0" xfId="9" applyFont="1" applyFill="1" applyAlignment="1">
      <alignment horizontal="left" vertical="center" shrinkToFit="1"/>
    </xf>
    <xf numFmtId="0" fontId="3" fillId="0" borderId="0" xfId="9" applyFont="1" applyFill="1" applyAlignment="1">
      <alignment horizontal="left" vertical="center"/>
    </xf>
    <xf numFmtId="0" fontId="13" fillId="0" borderId="0" xfId="9" applyFont="1" applyFill="1" applyAlignment="1">
      <alignment horizontal="left" vertical="center" shrinkToFit="1"/>
    </xf>
    <xf numFmtId="0" fontId="13" fillId="0" borderId="0" xfId="9" applyFont="1" applyFill="1" applyAlignment="1">
      <alignment vertical="center" shrinkToFit="1"/>
    </xf>
    <xf numFmtId="0" fontId="13" fillId="0" borderId="0" xfId="9" applyFont="1" applyFill="1" applyAlignment="1">
      <alignment vertical="center" wrapText="1"/>
    </xf>
    <xf numFmtId="0" fontId="22" fillId="0" borderId="11" xfId="9" applyFont="1" applyFill="1" applyBorder="1" applyAlignment="1">
      <alignment horizontal="distributed" vertical="center"/>
    </xf>
    <xf numFmtId="0" fontId="22" fillId="0" borderId="14" xfId="9" applyFont="1" applyFill="1" applyBorder="1" applyAlignment="1">
      <alignment horizontal="distributed" vertical="center"/>
    </xf>
    <xf numFmtId="0" fontId="3" fillId="0" borderId="8" xfId="9" applyFont="1" applyFill="1" applyBorder="1" applyAlignment="1">
      <alignment horizontal="distributed" vertical="center"/>
    </xf>
    <xf numFmtId="0" fontId="3" fillId="0" borderId="10" xfId="9" applyFont="1" applyFill="1" applyBorder="1" applyAlignment="1">
      <alignment horizontal="distributed" vertical="center"/>
    </xf>
    <xf numFmtId="0" fontId="22" fillId="0" borderId="8" xfId="9" applyFont="1" applyFill="1" applyBorder="1" applyAlignment="1">
      <alignment horizontal="distributed" vertical="center"/>
    </xf>
    <xf numFmtId="0" fontId="22" fillId="0" borderId="10" xfId="9" applyFont="1" applyFill="1" applyBorder="1" applyAlignment="1">
      <alignment horizontal="distributed" vertical="center"/>
    </xf>
    <xf numFmtId="0" fontId="21" fillId="0" borderId="8" xfId="9" applyFont="1" applyFill="1" applyBorder="1" applyAlignment="1">
      <alignment horizontal="distributed" vertical="center"/>
    </xf>
    <xf numFmtId="0" fontId="21" fillId="0" borderId="10" xfId="9" applyFont="1" applyFill="1" applyBorder="1" applyAlignment="1">
      <alignment horizontal="distributed" vertical="center"/>
    </xf>
    <xf numFmtId="0" fontId="3" fillId="0" borderId="35" xfId="9" applyFont="1" applyFill="1" applyBorder="1" applyAlignment="1">
      <alignment horizontal="distributed" vertical="center"/>
    </xf>
    <xf numFmtId="0" fontId="3" fillId="0" borderId="8" xfId="9" applyFont="1" applyFill="1" applyBorder="1" applyAlignment="1">
      <alignment horizontal="distributed" vertical="center" shrinkToFit="1"/>
    </xf>
    <xf numFmtId="0" fontId="3" fillId="0" borderId="10" xfId="9" applyFont="1" applyFill="1" applyBorder="1" applyAlignment="1">
      <alignment horizontal="distributed" vertical="center" shrinkToFit="1"/>
    </xf>
    <xf numFmtId="0" fontId="3" fillId="0" borderId="20" xfId="9" applyFont="1" applyFill="1" applyBorder="1" applyAlignment="1">
      <alignment horizontal="distributed" vertical="center" shrinkToFit="1"/>
    </xf>
    <xf numFmtId="0" fontId="3" fillId="0" borderId="33" xfId="9" applyFont="1" applyFill="1" applyBorder="1" applyAlignment="1">
      <alignment horizontal="distributed" vertical="center" shrinkToFit="1"/>
    </xf>
    <xf numFmtId="0" fontId="12" fillId="0" borderId="0" xfId="9" applyFont="1" applyFill="1" applyBorder="1" applyAlignment="1">
      <alignment horizontal="left" vertical="center"/>
    </xf>
    <xf numFmtId="0" fontId="13" fillId="0" borderId="5" xfId="9" applyFont="1" applyFill="1" applyBorder="1" applyAlignment="1">
      <alignment horizontal="center" vertical="center"/>
    </xf>
    <xf numFmtId="0" fontId="13" fillId="0" borderId="7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center"/>
    </xf>
    <xf numFmtId="0" fontId="13" fillId="0" borderId="11" xfId="9" applyFont="1" applyFill="1" applyBorder="1" applyAlignment="1">
      <alignment horizontal="center" vertical="center"/>
    </xf>
    <xf numFmtId="0" fontId="13" fillId="0" borderId="14" xfId="9" applyFont="1" applyFill="1" applyBorder="1" applyAlignment="1">
      <alignment horizontal="center" vertical="center"/>
    </xf>
    <xf numFmtId="0" fontId="13" fillId="0" borderId="28" xfId="9" applyFont="1" applyFill="1" applyBorder="1" applyAlignment="1">
      <alignment horizontal="left" vertical="center"/>
    </xf>
    <xf numFmtId="0" fontId="13" fillId="0" borderId="7" xfId="9" applyFont="1" applyFill="1" applyBorder="1" applyAlignment="1">
      <alignment horizontal="center" vertical="center" shrinkToFit="1"/>
    </xf>
    <xf numFmtId="0" fontId="13" fillId="0" borderId="11" xfId="9" applyFont="1" applyFill="1" applyBorder="1" applyAlignment="1">
      <alignment horizontal="center" vertical="center" shrinkToFit="1"/>
    </xf>
    <xf numFmtId="0" fontId="13" fillId="0" borderId="8" xfId="9" applyFont="1" applyFill="1" applyBorder="1" applyAlignment="1">
      <alignment horizontal="center" vertical="center"/>
    </xf>
    <xf numFmtId="0" fontId="13" fillId="0" borderId="10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 shrinkToFit="1"/>
    </xf>
    <xf numFmtId="0" fontId="13" fillId="0" borderId="22" xfId="9" applyFont="1" applyFill="1" applyBorder="1" applyAlignment="1">
      <alignment horizontal="center" vertical="center" shrinkToFit="1"/>
    </xf>
    <xf numFmtId="0" fontId="13" fillId="0" borderId="21" xfId="9" applyFont="1" applyFill="1" applyBorder="1" applyAlignment="1">
      <alignment horizontal="center" vertical="center"/>
    </xf>
    <xf numFmtId="0" fontId="12" fillId="0" borderId="22" xfId="9" applyFont="1" applyFill="1" applyBorder="1" applyAlignment="1">
      <alignment horizontal="center" vertical="center"/>
    </xf>
    <xf numFmtId="0" fontId="13" fillId="0" borderId="23" xfId="9" applyFont="1" applyFill="1" applyBorder="1" applyAlignment="1">
      <alignment horizontal="center" vertical="center" shrinkToFit="1"/>
    </xf>
    <xf numFmtId="0" fontId="13" fillId="0" borderId="24" xfId="9" applyFont="1" applyFill="1" applyBorder="1" applyAlignment="1">
      <alignment horizontal="center" vertical="center" shrinkToFit="1"/>
    </xf>
    <xf numFmtId="0" fontId="12" fillId="0" borderId="23" xfId="9" applyFont="1" applyFill="1" applyBorder="1" applyAlignment="1">
      <alignment horizontal="center" vertical="center"/>
    </xf>
    <xf numFmtId="0" fontId="12" fillId="0" borderId="24" xfId="9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left" vertical="center" wrapText="1" shrinkToFit="1"/>
    </xf>
    <xf numFmtId="0" fontId="13" fillId="0" borderId="21" xfId="9" applyFont="1" applyFill="1" applyBorder="1" applyAlignment="1">
      <alignment horizontal="right" vertical="center" shrinkToFit="1"/>
    </xf>
    <xf numFmtId="0" fontId="3" fillId="0" borderId="22" xfId="9" applyFont="1" applyFill="1" applyBorder="1" applyAlignment="1">
      <alignment horizontal="right" vertical="center" shrinkToFit="1"/>
    </xf>
    <xf numFmtId="0" fontId="3" fillId="0" borderId="23" xfId="9" applyFont="1" applyFill="1" applyBorder="1" applyAlignment="1">
      <alignment horizontal="right" vertical="center" shrinkToFit="1"/>
    </xf>
    <xf numFmtId="0" fontId="3" fillId="0" borderId="24" xfId="9" applyFont="1" applyFill="1" applyBorder="1" applyAlignment="1">
      <alignment horizontal="right" vertical="center" shrinkToFit="1"/>
    </xf>
    <xf numFmtId="0" fontId="12" fillId="0" borderId="33" xfId="9" applyFont="1" applyFill="1" applyBorder="1" applyAlignment="1">
      <alignment horizontal="center" vertical="center"/>
    </xf>
    <xf numFmtId="0" fontId="12" fillId="0" borderId="28" xfId="9" applyFont="1" applyFill="1" applyBorder="1" applyAlignment="1">
      <alignment horizontal="center" vertical="center"/>
    </xf>
    <xf numFmtId="0" fontId="15" fillId="0" borderId="0" xfId="9" applyFont="1" applyFill="1" applyBorder="1" applyAlignment="1">
      <alignment vertical="center" shrinkToFit="1"/>
    </xf>
    <xf numFmtId="0" fontId="3" fillId="0" borderId="33" xfId="9" applyFont="1" applyFill="1" applyBorder="1" applyAlignment="1">
      <alignment horizontal="right" vertical="center" shrinkToFit="1"/>
    </xf>
    <xf numFmtId="0" fontId="3" fillId="0" borderId="28" xfId="9" applyFont="1" applyFill="1" applyBorder="1" applyAlignment="1">
      <alignment horizontal="right" vertical="center" shrinkToFit="1"/>
    </xf>
    <xf numFmtId="0" fontId="17" fillId="0" borderId="36" xfId="9" applyFont="1" applyFill="1" applyBorder="1" applyAlignment="1">
      <alignment horizontal="center" vertical="center" shrinkToFit="1"/>
    </xf>
    <xf numFmtId="0" fontId="17" fillId="0" borderId="37" xfId="9" applyFont="1" applyFill="1" applyBorder="1" applyAlignment="1">
      <alignment horizontal="center" vertical="center" shrinkToFit="1"/>
    </xf>
    <xf numFmtId="0" fontId="17" fillId="0" borderId="38" xfId="9" applyFont="1" applyFill="1" applyBorder="1" applyAlignment="1">
      <alignment horizontal="center" vertical="center" shrinkToFit="1"/>
    </xf>
    <xf numFmtId="0" fontId="13" fillId="0" borderId="1" xfId="9" applyFont="1" applyFill="1" applyBorder="1" applyAlignment="1">
      <alignment horizontal="center" vertical="center"/>
    </xf>
    <xf numFmtId="0" fontId="13" fillId="0" borderId="8" xfId="9" applyFont="1" applyFill="1" applyBorder="1" applyAlignment="1">
      <alignment horizontal="center" vertical="center" shrinkToFit="1"/>
    </xf>
    <xf numFmtId="0" fontId="13" fillId="0" borderId="10" xfId="9" applyFont="1" applyFill="1" applyBorder="1" applyAlignment="1">
      <alignment horizontal="center" vertical="center" shrinkToFit="1"/>
    </xf>
    <xf numFmtId="0" fontId="13" fillId="0" borderId="29" xfId="9" applyFont="1" applyFill="1" applyBorder="1" applyAlignment="1">
      <alignment horizontal="right" vertical="center" shrinkToFit="1"/>
    </xf>
    <xf numFmtId="0" fontId="13" fillId="0" borderId="23" xfId="9" applyFont="1" applyFill="1" applyBorder="1" applyAlignment="1">
      <alignment horizontal="right" vertical="center" shrinkToFit="1"/>
    </xf>
    <xf numFmtId="0" fontId="15" fillId="0" borderId="0" xfId="9" applyFont="1" applyFill="1" applyAlignment="1">
      <alignment horizontal="center" vertical="center"/>
    </xf>
    <xf numFmtId="0" fontId="15" fillId="0" borderId="0" xfId="9" applyFont="1" applyFill="1" applyAlignment="1">
      <alignment horizontal="right" vertical="center"/>
    </xf>
    <xf numFmtId="0" fontId="13" fillId="0" borderId="29" xfId="9" applyFont="1" applyFill="1" applyBorder="1" applyAlignment="1">
      <alignment vertical="center"/>
    </xf>
    <xf numFmtId="0" fontId="13" fillId="0" borderId="33" xfId="9" applyFont="1" applyFill="1" applyBorder="1" applyAlignment="1">
      <alignment horizontal="right" vertical="center" shrinkToFit="1"/>
    </xf>
    <xf numFmtId="0" fontId="13" fillId="0" borderId="27" xfId="9" applyFont="1" applyFill="1" applyBorder="1" applyAlignment="1">
      <alignment horizontal="right" vertical="center" shrinkToFit="1"/>
    </xf>
    <xf numFmtId="0" fontId="23" fillId="0" borderId="0" xfId="9" applyFont="1" applyFill="1" applyAlignment="1">
      <alignment horizontal="center" vertical="center"/>
    </xf>
    <xf numFmtId="0" fontId="3" fillId="0" borderId="0" xfId="9" applyFont="1" applyFill="1" applyAlignment="1">
      <alignment horizontal="center" vertical="center"/>
    </xf>
    <xf numFmtId="0" fontId="13" fillId="0" borderId="22" xfId="9" applyFont="1" applyFill="1" applyBorder="1" applyAlignment="1">
      <alignment horizontal="center" vertical="center"/>
    </xf>
    <xf numFmtId="0" fontId="24" fillId="0" borderId="0" xfId="9" applyFont="1" applyFill="1" applyAlignment="1">
      <alignment horizontal="center" vertical="center" shrinkToFit="1"/>
    </xf>
    <xf numFmtId="0" fontId="13" fillId="0" borderId="29" xfId="9" applyFont="1" applyFill="1" applyBorder="1" applyAlignment="1">
      <alignment horizontal="center" vertical="center" shrinkToFit="1"/>
    </xf>
    <xf numFmtId="0" fontId="13" fillId="0" borderId="23" xfId="9" applyFont="1" applyFill="1" applyBorder="1" applyAlignment="1">
      <alignment horizontal="center" vertical="center"/>
    </xf>
    <xf numFmtId="0" fontId="13" fillId="0" borderId="24" xfId="9" applyFont="1" applyFill="1" applyBorder="1" applyAlignment="1">
      <alignment horizontal="center" vertical="center"/>
    </xf>
    <xf numFmtId="0" fontId="13" fillId="0" borderId="0" xfId="9" applyFont="1" applyFill="1" applyAlignment="1">
      <alignment horizontal="right" vertical="center"/>
    </xf>
    <xf numFmtId="0" fontId="13" fillId="0" borderId="33" xfId="9" applyFont="1" applyFill="1" applyBorder="1" applyAlignment="1">
      <alignment horizontal="center" vertical="center"/>
    </xf>
    <xf numFmtId="0" fontId="13" fillId="0" borderId="28" xfId="9" applyFont="1" applyFill="1" applyBorder="1" applyAlignment="1">
      <alignment horizontal="center" vertical="center"/>
    </xf>
    <xf numFmtId="0" fontId="13" fillId="0" borderId="13" xfId="9" applyFont="1" applyFill="1" applyBorder="1" applyAlignment="1">
      <alignment vertical="center" shrinkToFit="1"/>
    </xf>
    <xf numFmtId="0" fontId="24" fillId="0" borderId="0" xfId="9" applyFont="1" applyFill="1" applyAlignment="1">
      <alignment horizontal="right" vertical="center"/>
    </xf>
    <xf numFmtId="0" fontId="13" fillId="0" borderId="33" xfId="9" applyFont="1" applyFill="1" applyBorder="1" applyAlignment="1">
      <alignment horizontal="center" vertical="center" shrinkToFit="1"/>
    </xf>
    <xf numFmtId="0" fontId="13" fillId="0" borderId="28" xfId="9" applyFont="1" applyFill="1" applyBorder="1" applyAlignment="1">
      <alignment horizontal="center" vertical="center" shrinkToFit="1"/>
    </xf>
    <xf numFmtId="0" fontId="15" fillId="0" borderId="0" xfId="9" applyFont="1" applyFill="1" applyAlignment="1">
      <alignment horizontal="left" vertical="center"/>
    </xf>
    <xf numFmtId="0" fontId="13" fillId="0" borderId="6" xfId="9" applyFont="1" applyFill="1" applyBorder="1" applyAlignment="1">
      <alignment vertical="center" shrinkToFit="1"/>
    </xf>
    <xf numFmtId="0" fontId="25" fillId="0" borderId="0" xfId="9" applyFont="1" applyFill="1" applyAlignment="1" applyProtection="1">
      <alignment horizontal="center" vertical="center"/>
      <protection locked="0"/>
    </xf>
    <xf numFmtId="0" fontId="12" fillId="0" borderId="0" xfId="9" applyFont="1" applyFill="1" applyAlignment="1"/>
    <xf numFmtId="0" fontId="25" fillId="0" borderId="0" xfId="9" applyFont="1" applyFill="1" applyAlignment="1" applyProtection="1">
      <alignment vertical="center"/>
      <protection locked="0"/>
    </xf>
    <xf numFmtId="49" fontId="5" fillId="0" borderId="0" xfId="12" applyNumberFormat="1" applyFont="1" applyAlignment="1">
      <alignment vertical="center"/>
    </xf>
    <xf numFmtId="49" fontId="6" fillId="0" borderId="0" xfId="12" applyNumberFormat="1" applyFont="1" applyAlignment="1"/>
    <xf numFmtId="0" fontId="6" fillId="2" borderId="39" xfId="12" applyNumberFormat="1" applyFont="1" applyFill="1" applyBorder="1" applyAlignment="1">
      <alignment horizontal="distributed" vertical="center" indent="5"/>
    </xf>
    <xf numFmtId="49" fontId="6" fillId="2" borderId="4" xfId="12" applyNumberFormat="1" applyFont="1" applyFill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 vertical="center"/>
    </xf>
    <xf numFmtId="0" fontId="6" fillId="0" borderId="9" xfId="12" applyNumberFormat="1" applyFont="1" applyBorder="1" applyAlignment="1">
      <alignment horizontal="center" vertical="center"/>
    </xf>
    <xf numFmtId="0" fontId="6" fillId="0" borderId="40" xfId="12" applyNumberFormat="1" applyFont="1" applyBorder="1" applyAlignment="1">
      <alignment horizontal="center" vertical="center"/>
    </xf>
    <xf numFmtId="0" fontId="6" fillId="2" borderId="41" xfId="12" applyNumberFormat="1" applyFont="1" applyFill="1" applyBorder="1" applyAlignment="1">
      <alignment horizontal="distributed" vertical="center" indent="5"/>
    </xf>
    <xf numFmtId="0" fontId="6" fillId="0" borderId="11" xfId="12" applyNumberFormat="1" applyFont="1" applyBorder="1" applyAlignment="1">
      <alignment horizontal="distributed" vertical="center" indent="1"/>
    </xf>
    <xf numFmtId="0" fontId="6" fillId="0" borderId="0" xfId="12" applyNumberFormat="1" applyFont="1" applyBorder="1" applyAlignment="1">
      <alignment horizontal="distributed" vertical="center" indent="1"/>
    </xf>
    <xf numFmtId="0" fontId="6" fillId="0" borderId="19" xfId="12" applyNumberFormat="1" applyFont="1" applyBorder="1" applyAlignment="1">
      <alignment horizontal="distributed" vertical="center" indent="1"/>
    </xf>
    <xf numFmtId="49" fontId="6" fillId="0" borderId="0" xfId="12" applyNumberFormat="1" applyFont="1" applyAlignment="1">
      <alignment horizontal="center"/>
    </xf>
    <xf numFmtId="49" fontId="6" fillId="0" borderId="11" xfId="12" applyNumberFormat="1" applyFont="1" applyBorder="1" applyAlignment="1">
      <alignment horizontal="center" vertical="center"/>
    </xf>
    <xf numFmtId="49" fontId="6" fillId="0" borderId="0" xfId="12" applyNumberFormat="1" applyFont="1" applyBorder="1" applyAlignment="1">
      <alignment horizontal="center" vertical="center"/>
    </xf>
    <xf numFmtId="49" fontId="6" fillId="0" borderId="19" xfId="12" applyNumberFormat="1" applyFont="1" applyBorder="1" applyAlignment="1">
      <alignment horizontal="center" vertical="center"/>
    </xf>
    <xf numFmtId="0" fontId="6" fillId="2" borderId="42" xfId="12" applyNumberFormat="1" applyFont="1" applyFill="1" applyBorder="1" applyAlignment="1">
      <alignment horizontal="distributed" vertical="center" indent="5"/>
    </xf>
    <xf numFmtId="0" fontId="6" fillId="2" borderId="43" xfId="12" applyNumberFormat="1" applyFont="1" applyFill="1" applyBorder="1" applyAlignment="1">
      <alignment horizontal="distributed" vertical="center" justifyLastLine="1"/>
    </xf>
    <xf numFmtId="49" fontId="6" fillId="0" borderId="44" xfId="12" applyNumberFormat="1" applyFont="1" applyBorder="1" applyAlignment="1">
      <alignment horizontal="center" vertical="center"/>
    </xf>
    <xf numFmtId="49" fontId="6" fillId="0" borderId="45" xfId="12" applyNumberFormat="1" applyFont="1" applyBorder="1" applyAlignment="1">
      <alignment horizontal="center" vertical="center"/>
    </xf>
    <xf numFmtId="49" fontId="6" fillId="0" borderId="46" xfId="12" applyNumberFormat="1" applyFont="1" applyBorder="1" applyAlignment="1">
      <alignment horizontal="center" vertical="center"/>
    </xf>
    <xf numFmtId="0" fontId="6" fillId="2" borderId="47" xfId="12" applyNumberFormat="1" applyFont="1" applyFill="1" applyBorder="1" applyAlignment="1">
      <alignment horizontal="distributed" vertical="center" indent="5"/>
    </xf>
    <xf numFmtId="49" fontId="6" fillId="2" borderId="48" xfId="12" applyNumberFormat="1" applyFont="1" applyFill="1" applyBorder="1" applyAlignment="1">
      <alignment horizontal="center" vertical="center"/>
    </xf>
    <xf numFmtId="49" fontId="6" fillId="0" borderId="49" xfId="12" applyNumberFormat="1" applyFont="1" applyBorder="1" applyAlignment="1">
      <alignment horizontal="center" vertical="center"/>
    </xf>
    <xf numFmtId="49" fontId="6" fillId="6" borderId="0" xfId="12" applyNumberFormat="1" applyFont="1" applyFill="1" applyAlignment="1"/>
    <xf numFmtId="0" fontId="6" fillId="6" borderId="0" xfId="12" applyNumberFormat="1" applyFont="1" applyFill="1" applyBorder="1" applyAlignment="1">
      <alignment horizontal="right" vertical="center"/>
    </xf>
    <xf numFmtId="0" fontId="6" fillId="2" borderId="50" xfId="12" applyNumberFormat="1" applyFont="1" applyFill="1" applyBorder="1" applyAlignment="1">
      <alignment horizontal="distributed" vertical="center" indent="5"/>
    </xf>
    <xf numFmtId="0" fontId="6" fillId="2" borderId="2" xfId="12" applyNumberFormat="1" applyFont="1" applyFill="1" applyBorder="1" applyAlignment="1">
      <alignment horizontal="distributed" vertical="center" justifyLastLine="1"/>
    </xf>
    <xf numFmtId="0" fontId="6" fillId="2" borderId="51" xfId="13" applyNumberFormat="1" applyFont="1" applyFill="1" applyBorder="1" applyAlignment="1">
      <alignment horizontal="distributed" vertical="center" indent="5"/>
    </xf>
    <xf numFmtId="0" fontId="6" fillId="2" borderId="52" xfId="13" applyNumberFormat="1" applyFont="1" applyFill="1" applyBorder="1" applyAlignment="1">
      <alignment horizontal="distributed" vertical="center" indent="5"/>
    </xf>
    <xf numFmtId="0" fontId="6" fillId="0" borderId="53" xfId="13" applyNumberFormat="1" applyFont="1" applyBorder="1" applyAlignment="1">
      <alignment horizontal="center" vertical="center"/>
    </xf>
    <xf numFmtId="0" fontId="6" fillId="0" borderId="54" xfId="13" applyNumberFormat="1" applyFont="1" applyBorder="1" applyAlignment="1">
      <alignment horizontal="center" vertical="center"/>
    </xf>
    <xf numFmtId="0" fontId="6" fillId="2" borderId="1" xfId="14" quotePrefix="1" applyFont="1" applyFill="1" applyBorder="1" applyAlignment="1">
      <alignment horizontal="distributed" vertical="center" justifyLastLine="1"/>
    </xf>
    <xf numFmtId="0" fontId="6" fillId="0" borderId="1" xfId="14" applyFont="1" applyBorder="1" applyAlignment="1"/>
    <xf numFmtId="49" fontId="6" fillId="2" borderId="1" xfId="14" quotePrefix="1" applyNumberFormat="1" applyFont="1" applyFill="1" applyBorder="1" applyAlignment="1">
      <alignment horizontal="center" vertical="center"/>
    </xf>
    <xf numFmtId="49" fontId="3" fillId="2" borderId="1" xfId="14" quotePrefix="1" applyNumberFormat="1" applyFont="1" applyFill="1" applyBorder="1" applyAlignment="1">
      <alignment horizontal="center" vertical="center"/>
    </xf>
    <xf numFmtId="41" fontId="3" fillId="0" borderId="1" xfId="14" applyNumberFormat="1" applyFont="1" applyFill="1" applyBorder="1" applyAlignment="1">
      <alignment vertical="center"/>
    </xf>
    <xf numFmtId="0" fontId="6" fillId="0" borderId="0" xfId="14" applyFont="1" applyFill="1" applyBorder="1" applyAlignment="1">
      <alignment horizontal="center" vertical="center"/>
    </xf>
    <xf numFmtId="41" fontId="6" fillId="0" borderId="1" xfId="14" applyNumberFormat="1" applyFont="1" applyFill="1" applyBorder="1" applyAlignment="1">
      <alignment horizontal="right" vertical="center"/>
    </xf>
    <xf numFmtId="41" fontId="3" fillId="0" borderId="1" xfId="14" applyNumberFormat="1" applyFont="1" applyFill="1" applyBorder="1" applyAlignment="1">
      <alignment horizontal="right" vertical="center"/>
    </xf>
    <xf numFmtId="49" fontId="6" fillId="0" borderId="0" xfId="14" applyNumberFormat="1" applyFont="1" applyFill="1" applyBorder="1" applyAlignment="1">
      <alignment vertical="center"/>
    </xf>
    <xf numFmtId="0" fontId="8" fillId="2" borderId="1" xfId="14" applyFont="1" applyFill="1" applyBorder="1" applyAlignment="1">
      <alignment horizontal="distributed" vertical="center" shrinkToFit="1"/>
    </xf>
    <xf numFmtId="0" fontId="8" fillId="0" borderId="1" xfId="14" applyFont="1" applyBorder="1" applyAlignment="1">
      <alignment shrinkToFit="1"/>
    </xf>
    <xf numFmtId="49" fontId="6" fillId="0" borderId="0" xfId="14" applyNumberFormat="1" applyFont="1" applyFill="1" applyBorder="1" applyAlignment="1">
      <alignment vertical="center" wrapText="1"/>
    </xf>
    <xf numFmtId="0" fontId="6" fillId="2" borderId="1" xfId="14" quotePrefix="1" applyFont="1" applyFill="1" applyBorder="1" applyAlignment="1">
      <alignment horizontal="distributed" vertical="center"/>
    </xf>
    <xf numFmtId="0" fontId="6" fillId="0" borderId="0" xfId="14" quotePrefix="1" applyFont="1" applyBorder="1" applyAlignment="1">
      <alignment horizontal="right" vertical="center"/>
    </xf>
    <xf numFmtId="0" fontId="6" fillId="0" borderId="0" xfId="15" applyFont="1" applyAlignment="1">
      <alignment horizontal="left" vertical="center"/>
    </xf>
    <xf numFmtId="0" fontId="6" fillId="0" borderId="0" xfId="15" applyFont="1" applyBorder="1" applyAlignment="1">
      <alignment horizontal="right"/>
    </xf>
    <xf numFmtId="49" fontId="6" fillId="0" borderId="0" xfId="16" quotePrefix="1" applyNumberFormat="1" applyFont="1" applyFill="1" applyBorder="1" applyAlignment="1">
      <alignment horizontal="left" vertical="center"/>
    </xf>
    <xf numFmtId="41" fontId="3" fillId="0" borderId="0" xfId="16" applyNumberFormat="1" applyFont="1" applyFill="1" applyBorder="1" applyAlignment="1">
      <alignment vertical="center"/>
    </xf>
    <xf numFmtId="0" fontId="6" fillId="2" borderId="1" xfId="16" applyFont="1" applyFill="1" applyBorder="1" applyAlignment="1">
      <alignment horizontal="center" vertical="center" shrinkToFit="1"/>
    </xf>
    <xf numFmtId="0" fontId="26" fillId="0" borderId="0" xfId="17" applyFont="1">
      <alignment vertical="center"/>
    </xf>
    <xf numFmtId="0" fontId="8" fillId="0" borderId="0" xfId="17" applyFont="1" applyBorder="1" applyAlignment="1"/>
    <xf numFmtId="0" fontId="6" fillId="3" borderId="1" xfId="17" quotePrefix="1" applyFont="1" applyFill="1" applyBorder="1" applyAlignment="1">
      <alignment horizontal="distributed" vertical="center" justifyLastLine="1"/>
    </xf>
    <xf numFmtId="0" fontId="6" fillId="3" borderId="1" xfId="17" applyFont="1" applyFill="1" applyBorder="1" applyAlignment="1">
      <alignment horizontal="distributed" vertical="center" justifyLastLine="1"/>
    </xf>
    <xf numFmtId="41" fontId="6" fillId="3" borderId="1" xfId="4" applyNumberFormat="1" applyFont="1" applyFill="1" applyBorder="1" applyAlignment="1">
      <alignment horizontal="center" vertical="center"/>
    </xf>
    <xf numFmtId="41" fontId="0" fillId="3" borderId="1" xfId="4" applyNumberFormat="1" applyFont="1" applyFill="1" applyBorder="1" applyAlignment="1">
      <alignment horizontal="center" vertical="center"/>
    </xf>
    <xf numFmtId="41" fontId="0" fillId="0" borderId="1" xfId="4" applyNumberFormat="1" applyFont="1" applyFill="1" applyBorder="1" applyAlignment="1">
      <alignment horizontal="center" vertical="center"/>
    </xf>
    <xf numFmtId="0" fontId="6" fillId="0" borderId="0" xfId="17" applyFont="1" applyBorder="1" applyAlignment="1"/>
    <xf numFmtId="0" fontId="3" fillId="0" borderId="0" xfId="17" applyFont="1" applyBorder="1" applyAlignment="1"/>
    <xf numFmtId="0" fontId="27" fillId="0" borderId="0" xfId="18" applyFont="1">
      <alignment vertical="center"/>
    </xf>
    <xf numFmtId="38" fontId="6" fillId="0" borderId="0" xfId="5" applyFont="1" applyBorder="1" applyAlignment="1"/>
    <xf numFmtId="0" fontId="6" fillId="2" borderId="1" xfId="5" applyNumberFormat="1" applyFont="1" applyFill="1" applyBorder="1" applyAlignment="1">
      <alignment horizontal="distributed" vertical="center" shrinkToFit="1"/>
    </xf>
    <xf numFmtId="38" fontId="6" fillId="0" borderId="0" xfId="5" applyFont="1" applyAlignment="1">
      <alignment shrinkToFit="1"/>
    </xf>
    <xf numFmtId="38" fontId="6" fillId="0" borderId="0" xfId="5" applyFont="1" applyAlignment="1"/>
    <xf numFmtId="38" fontId="28" fillId="0" borderId="0" xfId="5" applyFont="1" applyAlignment="1"/>
    <xf numFmtId="38" fontId="6" fillId="2" borderId="1" xfId="5" applyFont="1" applyFill="1" applyBorder="1" applyAlignment="1">
      <alignment horizontal="distributed" vertical="center" justifyLastLine="1"/>
    </xf>
    <xf numFmtId="0" fontId="6" fillId="0" borderId="1" xfId="18" applyNumberFormat="1" applyFont="1" applyFill="1" applyBorder="1" applyAlignment="1">
      <alignment horizontal="distributed" vertical="center" shrinkToFit="1"/>
    </xf>
    <xf numFmtId="38" fontId="6" fillId="2" borderId="1" xfId="5" applyFont="1" applyFill="1" applyBorder="1" applyAlignment="1">
      <alignment horizontal="center" vertical="center"/>
    </xf>
    <xf numFmtId="176" fontId="29" fillId="0" borderId="1" xfId="5" applyNumberFormat="1" applyFont="1" applyFill="1" applyBorder="1" applyAlignment="1">
      <alignment horizontal="right" vertical="center"/>
    </xf>
    <xf numFmtId="176" fontId="29" fillId="0" borderId="4" xfId="5" applyNumberFormat="1" applyFont="1" applyFill="1" applyBorder="1" applyAlignment="1">
      <alignment horizontal="right" vertical="center"/>
    </xf>
    <xf numFmtId="38" fontId="6" fillId="3" borderId="1" xfId="5" applyFont="1" applyFill="1" applyBorder="1" applyAlignment="1">
      <alignment horizontal="center" vertical="center"/>
    </xf>
    <xf numFmtId="177" fontId="29" fillId="0" borderId="1" xfId="18" applyNumberFormat="1" applyFont="1" applyBorder="1" applyAlignment="1">
      <alignment horizontal="right" vertical="center"/>
    </xf>
    <xf numFmtId="38" fontId="3" fillId="3" borderId="1" xfId="5" applyFont="1" applyFill="1" applyBorder="1" applyAlignment="1">
      <alignment horizontal="center" vertical="center" shrinkToFit="1"/>
    </xf>
    <xf numFmtId="0" fontId="28" fillId="0" borderId="14" xfId="5" quotePrefix="1" applyNumberFormat="1" applyFont="1" applyFill="1" applyBorder="1" applyAlignment="1">
      <alignment horizontal="right" vertical="center"/>
    </xf>
    <xf numFmtId="176" fontId="29" fillId="0" borderId="10" xfId="5" applyNumberFormat="1" applyFont="1" applyFill="1" applyBorder="1" applyAlignment="1">
      <alignment horizontal="right" vertical="center"/>
    </xf>
    <xf numFmtId="176" fontId="29" fillId="0" borderId="26" xfId="5" applyNumberFormat="1" applyFont="1" applyFill="1" applyBorder="1" applyAlignment="1">
      <alignment horizontal="right" vertical="center"/>
    </xf>
    <xf numFmtId="38" fontId="8" fillId="0" borderId="0" xfId="5" applyFont="1" applyBorder="1" applyAlignment="1"/>
    <xf numFmtId="49" fontId="6" fillId="7" borderId="1" xfId="19" applyNumberFormat="1" applyFont="1" applyFill="1" applyBorder="1" applyAlignment="1">
      <alignment horizontal="center" vertical="center"/>
    </xf>
    <xf numFmtId="0" fontId="3" fillId="3" borderId="1" xfId="19" applyFont="1" applyFill="1" applyBorder="1" applyAlignment="1">
      <alignment horizontal="distributed" vertical="center" indent="8"/>
    </xf>
    <xf numFmtId="0" fontId="3" fillId="3" borderId="1" xfId="19" quotePrefix="1" applyFont="1" applyFill="1" applyBorder="1" applyAlignment="1">
      <alignment horizontal="distributed" vertical="center" indent="8"/>
    </xf>
    <xf numFmtId="0" fontId="3" fillId="3" borderId="1" xfId="19" quotePrefix="1" applyFont="1" applyFill="1" applyBorder="1" applyAlignment="1">
      <alignment horizontal="center" vertical="center"/>
    </xf>
    <xf numFmtId="43" fontId="6" fillId="0" borderId="1" xfId="19" applyNumberFormat="1" applyFont="1" applyBorder="1" applyAlignment="1">
      <alignment vertical="center"/>
    </xf>
  </cellXfs>
  <cellStyles count="20">
    <cellStyle name="桁区切り 2" xfId="1"/>
    <cellStyle name="桁区切り_140市職員数" xfId="2"/>
    <cellStyle name="桁区切り_141部局別職員数" xfId="3"/>
    <cellStyle name="桁区切り_148 選挙人名簿登録者数" xfId="4"/>
    <cellStyle name="桁区切り_149 投票区別選挙人名簿登録者数" xfId="5"/>
    <cellStyle name="桁区切り_150 各種選挙投票状況" xfId="6"/>
    <cellStyle name="標準" xfId="0" builtinId="0"/>
    <cellStyle name="標準 2" xfId="7"/>
    <cellStyle name="標準 3" xfId="8"/>
    <cellStyle name="標準 4" xfId="9"/>
    <cellStyle name="標準_140市職員数" xfId="10"/>
    <cellStyle name="標準_141部局別職員数" xfId="11"/>
    <cellStyle name="標準_143 歴代議長" xfId="12"/>
    <cellStyle name="標準_144 歴代副議長" xfId="13"/>
    <cellStyle name="標準_145 市議会党派別議員数" xfId="14"/>
    <cellStyle name="標準_146 市議会本会議開催回数，議案等付議件数及び請願・陳情件数" xfId="15"/>
    <cellStyle name="標準_147 市議会常任委員会の状況" xfId="16"/>
    <cellStyle name="標準_148 選挙人名簿登録者数" xfId="17"/>
    <cellStyle name="標準_149 投票区別選挙人名簿登録者数" xfId="18"/>
    <cellStyle name="標準_150 各種選挙投票状況" xfId="19"/>
  </cellStyle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64</xdr:col>
      <xdr:colOff>8255</xdr:colOff>
      <xdr:row>5</xdr:row>
      <xdr:rowOff>18415</xdr:rowOff>
    </xdr:from>
    <xdr:to xmlns:xdr="http://schemas.openxmlformats.org/drawingml/2006/spreadsheetDrawing">
      <xdr:col>84</xdr:col>
      <xdr:colOff>42545</xdr:colOff>
      <xdr:row>17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5399405" y="418465"/>
          <a:ext cx="1558290" cy="84836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/>
            <a:ea typeface="HG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5"/>
  <sheetViews>
    <sheetView tabSelected="1" zoomScale="85" zoomScaleNormal="85" workbookViewId="0"/>
  </sheetViews>
  <sheetFormatPr defaultRowHeight="13.5"/>
  <cols>
    <col min="2" max="4" width="22.625" customWidth="1"/>
  </cols>
  <sheetData>
    <row r="1" spans="1:5" ht="14.25">
      <c r="A1" s="1" t="s">
        <v>59</v>
      </c>
      <c r="B1" s="4"/>
      <c r="C1" s="4"/>
      <c r="D1" s="4"/>
      <c r="E1" s="4"/>
    </row>
    <row r="2" spans="1:5">
      <c r="A2" s="2"/>
      <c r="B2" s="2"/>
      <c r="C2" s="2"/>
      <c r="D2" s="9" t="s">
        <v>236</v>
      </c>
      <c r="E2" s="2"/>
    </row>
    <row r="3" spans="1:5" ht="21.75" customHeight="1">
      <c r="A3" s="3" t="s">
        <v>19</v>
      </c>
      <c r="B3" s="3" t="s">
        <v>7</v>
      </c>
      <c r="C3" s="3" t="s">
        <v>22</v>
      </c>
      <c r="D3" s="3" t="s">
        <v>3</v>
      </c>
      <c r="E3" s="2"/>
    </row>
    <row r="4" spans="1:5" ht="21.75" customHeight="1">
      <c r="A4" s="3"/>
      <c r="B4" s="3"/>
      <c r="C4" s="3"/>
      <c r="D4" s="3"/>
      <c r="E4" s="2"/>
    </row>
    <row r="5" spans="1:5" ht="24" customHeight="1">
      <c r="A5" s="3" t="s">
        <v>24</v>
      </c>
      <c r="B5" s="5" t="s">
        <v>8</v>
      </c>
      <c r="C5" s="7" t="s">
        <v>29</v>
      </c>
      <c r="D5" s="7" t="s">
        <v>39</v>
      </c>
      <c r="E5" s="2"/>
    </row>
    <row r="6" spans="1:5" ht="24" customHeight="1">
      <c r="A6" s="3" t="s">
        <v>43</v>
      </c>
      <c r="B6" s="5" t="s">
        <v>45</v>
      </c>
      <c r="C6" s="7" t="s">
        <v>208</v>
      </c>
      <c r="D6" s="7" t="s">
        <v>48</v>
      </c>
      <c r="E6" s="2"/>
    </row>
    <row r="7" spans="1:5" ht="24" customHeight="1">
      <c r="A7" s="3" t="s">
        <v>53</v>
      </c>
      <c r="B7" s="5" t="s">
        <v>57</v>
      </c>
      <c r="C7" s="7" t="s">
        <v>130</v>
      </c>
      <c r="D7" s="7" t="s">
        <v>175</v>
      </c>
      <c r="E7" s="2"/>
    </row>
    <row r="8" spans="1:5" ht="24" customHeight="1">
      <c r="A8" s="3" t="s">
        <v>65</v>
      </c>
      <c r="B8" s="5" t="s">
        <v>71</v>
      </c>
      <c r="C8" s="7" t="s">
        <v>177</v>
      </c>
      <c r="D8" s="7" t="s">
        <v>178</v>
      </c>
      <c r="E8" s="2"/>
    </row>
    <row r="9" spans="1:5" ht="24" customHeight="1">
      <c r="A9" s="3" t="s">
        <v>44</v>
      </c>
      <c r="B9" s="5" t="s">
        <v>40</v>
      </c>
      <c r="C9" s="7" t="s">
        <v>178</v>
      </c>
      <c r="D9" s="7" t="s">
        <v>12</v>
      </c>
      <c r="E9" s="2"/>
    </row>
    <row r="10" spans="1:5" ht="24" customHeight="1">
      <c r="A10" s="3" t="s">
        <v>72</v>
      </c>
      <c r="B10" s="5" t="s">
        <v>75</v>
      </c>
      <c r="C10" s="7" t="s">
        <v>78</v>
      </c>
      <c r="D10" s="7" t="s">
        <v>180</v>
      </c>
      <c r="E10" s="2"/>
    </row>
    <row r="11" spans="1:5" ht="24" customHeight="1">
      <c r="A11" s="3" t="s">
        <v>84</v>
      </c>
      <c r="B11" s="5" t="s">
        <v>91</v>
      </c>
      <c r="C11" s="7" t="s">
        <v>182</v>
      </c>
      <c r="D11" s="7" t="s">
        <v>183</v>
      </c>
      <c r="E11" s="2"/>
    </row>
    <row r="12" spans="1:5" ht="24" customHeight="1">
      <c r="A12" s="3" t="s">
        <v>86</v>
      </c>
      <c r="B12" s="5" t="s">
        <v>96</v>
      </c>
      <c r="C12" s="7" t="s">
        <v>206</v>
      </c>
      <c r="D12" s="7" t="s">
        <v>64</v>
      </c>
      <c r="E12" s="2"/>
    </row>
    <row r="13" spans="1:5" ht="24" customHeight="1">
      <c r="A13" s="3" t="s">
        <v>99</v>
      </c>
      <c r="B13" s="5" t="s">
        <v>102</v>
      </c>
      <c r="C13" s="7" t="s">
        <v>104</v>
      </c>
      <c r="D13" s="7" t="s">
        <v>157</v>
      </c>
      <c r="E13" s="2"/>
    </row>
    <row r="14" spans="1:5" ht="24" customHeight="1">
      <c r="A14" s="3" t="s">
        <v>109</v>
      </c>
      <c r="B14" s="5" t="s">
        <v>36</v>
      </c>
      <c r="C14" s="7" t="s">
        <v>94</v>
      </c>
      <c r="D14" s="7" t="s">
        <v>185</v>
      </c>
      <c r="E14" s="2"/>
    </row>
    <row r="15" spans="1:5" ht="24" customHeight="1">
      <c r="A15" s="3" t="s">
        <v>113</v>
      </c>
      <c r="B15" s="5" t="s">
        <v>115</v>
      </c>
      <c r="C15" s="7" t="s">
        <v>205</v>
      </c>
      <c r="D15" s="7" t="s">
        <v>186</v>
      </c>
      <c r="E15" s="2"/>
    </row>
    <row r="16" spans="1:5" ht="24" customHeight="1">
      <c r="A16" s="3" t="s">
        <v>126</v>
      </c>
      <c r="B16" s="5" t="s">
        <v>127</v>
      </c>
      <c r="C16" s="7" t="s">
        <v>37</v>
      </c>
      <c r="D16" s="7" t="s">
        <v>214</v>
      </c>
      <c r="E16" s="2"/>
    </row>
    <row r="17" spans="1:5" ht="24" customHeight="1">
      <c r="A17" s="3" t="s">
        <v>128</v>
      </c>
      <c r="B17" s="5" t="s">
        <v>30</v>
      </c>
      <c r="C17" s="7" t="s">
        <v>187</v>
      </c>
      <c r="D17" s="7" t="s">
        <v>116</v>
      </c>
      <c r="E17" s="2"/>
    </row>
    <row r="18" spans="1:5" ht="24" customHeight="1">
      <c r="A18" s="3" t="s">
        <v>129</v>
      </c>
      <c r="B18" s="5" t="s">
        <v>100</v>
      </c>
      <c r="C18" s="7" t="s">
        <v>193</v>
      </c>
      <c r="D18" s="7" t="s">
        <v>194</v>
      </c>
      <c r="E18" s="2"/>
    </row>
    <row r="19" spans="1:5" ht="24" customHeight="1">
      <c r="A19" s="3" t="s">
        <v>1</v>
      </c>
      <c r="B19" s="5" t="s">
        <v>135</v>
      </c>
      <c r="C19" s="7" t="s">
        <v>137</v>
      </c>
      <c r="D19" s="7" t="s">
        <v>202</v>
      </c>
      <c r="E19" s="2"/>
    </row>
    <row r="20" spans="1:5" ht="24" customHeight="1">
      <c r="A20" s="3" t="s">
        <v>28</v>
      </c>
      <c r="B20" s="5" t="s">
        <v>144</v>
      </c>
      <c r="C20" s="7" t="s">
        <v>147</v>
      </c>
      <c r="D20" s="7" t="s">
        <v>123</v>
      </c>
      <c r="E20" s="2"/>
    </row>
    <row r="21" spans="1:5" ht="24" customHeight="1">
      <c r="A21" s="3" t="s">
        <v>35</v>
      </c>
      <c r="B21" s="5" t="s">
        <v>79</v>
      </c>
      <c r="C21" s="7" t="s">
        <v>60</v>
      </c>
      <c r="D21" s="7" t="s">
        <v>195</v>
      </c>
      <c r="E21" s="2"/>
    </row>
    <row r="22" spans="1:5" ht="24" customHeight="1">
      <c r="A22" s="3" t="s">
        <v>148</v>
      </c>
      <c r="B22" s="5" t="s">
        <v>27</v>
      </c>
      <c r="C22" s="7" t="s">
        <v>153</v>
      </c>
      <c r="D22" s="7" t="s">
        <v>154</v>
      </c>
      <c r="E22" s="2"/>
    </row>
    <row r="23" spans="1:5" ht="24" customHeight="1">
      <c r="A23" s="3" t="s">
        <v>156</v>
      </c>
      <c r="B23" s="6" t="s">
        <v>58</v>
      </c>
      <c r="C23" s="8" t="s">
        <v>198</v>
      </c>
      <c r="D23" s="8" t="s">
        <v>158</v>
      </c>
      <c r="E23" s="2"/>
    </row>
    <row r="24" spans="1:5">
      <c r="A24" s="2"/>
      <c r="B24" s="2"/>
      <c r="C24" s="2"/>
      <c r="D24" s="9" t="s">
        <v>51</v>
      </c>
      <c r="E24" s="2"/>
    </row>
    <row r="25" spans="1:5">
      <c r="A25" s="2"/>
      <c r="B25" s="2"/>
      <c r="C25" s="2"/>
      <c r="D25" s="2"/>
      <c r="E25" s="2"/>
    </row>
  </sheetData>
  <mergeCells count="4">
    <mergeCell ref="A3:A4"/>
    <mergeCell ref="B3:B4"/>
    <mergeCell ref="C3:C4"/>
    <mergeCell ref="D3:D4"/>
  </mergeCells>
  <phoneticPr fontId="4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pageSetUpPr fitToPage="1"/>
  </sheetPr>
  <dimension ref="A1:XFD11"/>
  <sheetViews>
    <sheetView workbookViewId="0"/>
  </sheetViews>
  <sheetFormatPr defaultRowHeight="18.75"/>
  <cols>
    <col min="1" max="4" width="20.625" style="10" customWidth="1"/>
    <col min="5" max="16384" width="9" style="10"/>
  </cols>
  <sheetData>
    <row r="1" spans="1:5">
      <c r="A1" s="1" t="s">
        <v>256</v>
      </c>
      <c r="B1" s="17"/>
      <c r="C1" s="17"/>
      <c r="D1" s="17"/>
      <c r="E1" s="17"/>
    </row>
    <row r="2" spans="1:5" s="375" customFormat="1">
      <c r="A2" s="376"/>
      <c r="B2" s="376"/>
      <c r="C2" s="376"/>
      <c r="D2" s="26" t="s">
        <v>253</v>
      </c>
      <c r="E2" s="376"/>
    </row>
    <row r="3" spans="1:5" ht="24" customHeight="1">
      <c r="A3" s="356" t="s">
        <v>250</v>
      </c>
      <c r="B3" s="377" t="s">
        <v>247</v>
      </c>
      <c r="C3" s="3" t="s">
        <v>245</v>
      </c>
      <c r="D3" s="3" t="s">
        <v>242</v>
      </c>
      <c r="E3" s="382"/>
    </row>
    <row r="4" spans="1:5" ht="24" customHeight="1">
      <c r="A4" s="3"/>
      <c r="B4" s="378"/>
      <c r="C4" s="3"/>
      <c r="D4" s="3"/>
      <c r="E4" s="382"/>
    </row>
    <row r="5" spans="1:5" ht="24" customHeight="1">
      <c r="A5" s="14" t="s">
        <v>968</v>
      </c>
      <c r="B5" s="379">
        <v>226231</v>
      </c>
      <c r="C5" s="21">
        <v>109912</v>
      </c>
      <c r="D5" s="21">
        <v>116319</v>
      </c>
      <c r="E5" s="383"/>
    </row>
    <row r="6" spans="1:5" ht="24" customHeight="1">
      <c r="A6" s="358" t="s">
        <v>212</v>
      </c>
      <c r="B6" s="379">
        <v>226631</v>
      </c>
      <c r="C6" s="21">
        <v>110096</v>
      </c>
      <c r="D6" s="21">
        <v>116535</v>
      </c>
      <c r="E6" s="382"/>
    </row>
    <row r="7" spans="1:5" ht="24" customHeight="1">
      <c r="A7" s="358" t="s">
        <v>238</v>
      </c>
      <c r="B7" s="379">
        <v>226481</v>
      </c>
      <c r="C7" s="21">
        <v>110118</v>
      </c>
      <c r="D7" s="21">
        <v>116363</v>
      </c>
      <c r="E7" s="383"/>
    </row>
    <row r="8" spans="1:5" ht="24" customHeight="1">
      <c r="A8" s="358" t="s">
        <v>176</v>
      </c>
      <c r="B8" s="379">
        <v>225701</v>
      </c>
      <c r="C8" s="21">
        <v>109785</v>
      </c>
      <c r="D8" s="21">
        <v>115916</v>
      </c>
      <c r="E8" s="382"/>
    </row>
    <row r="9" spans="1:5" s="11" customFormat="1" ht="24" customHeight="1">
      <c r="A9" s="359" t="s">
        <v>967</v>
      </c>
      <c r="B9" s="380">
        <v>225024</v>
      </c>
      <c r="C9" s="381">
        <v>109484</v>
      </c>
      <c r="D9" s="381">
        <v>115540</v>
      </c>
      <c r="E9" s="383"/>
    </row>
    <row r="10" spans="1:5">
      <c r="A10" s="2" t="s">
        <v>237</v>
      </c>
      <c r="B10" s="12"/>
      <c r="C10" s="12"/>
      <c r="D10" s="26" t="s">
        <v>136</v>
      </c>
      <c r="E10" s="376"/>
    </row>
    <row r="11" spans="1:5">
      <c r="B11" s="27"/>
      <c r="C11" s="27"/>
      <c r="D11" s="27"/>
      <c r="E11" s="382"/>
    </row>
  </sheetData>
  <mergeCells count="4">
    <mergeCell ref="A3:A4"/>
    <mergeCell ref="B3:B4"/>
    <mergeCell ref="C3:C4"/>
    <mergeCell ref="D3:D4"/>
  </mergeCells>
  <phoneticPr fontId="7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XFD44"/>
  <sheetViews>
    <sheetView view="pageBreakPreview" zoomScale="85" zoomScaleNormal="85" zoomScaleSheetLayoutView="85" workbookViewId="0"/>
  </sheetViews>
  <sheetFormatPr defaultRowHeight="18.75"/>
  <cols>
    <col min="1" max="1" width="10.75" style="10" customWidth="1"/>
    <col min="2" max="2" width="32" style="10" customWidth="1"/>
    <col min="3" max="4" width="8" style="384" customWidth="1"/>
    <col min="5" max="5" width="8" style="10" customWidth="1"/>
    <col min="6" max="6" width="10.75" style="10" customWidth="1"/>
    <col min="7" max="7" width="32" style="10" customWidth="1"/>
    <col min="8" max="9" width="8.25" style="384" customWidth="1"/>
    <col min="10" max="10" width="8.25" style="10" customWidth="1"/>
    <col min="11" max="16384" width="9" style="10"/>
  </cols>
  <sheetData>
    <row r="1" spans="1:11">
      <c r="A1" s="28" t="s">
        <v>405</v>
      </c>
      <c r="B1" s="389"/>
      <c r="C1" s="389"/>
      <c r="D1" s="388"/>
      <c r="E1" s="388" t="s">
        <v>437</v>
      </c>
      <c r="F1" s="388"/>
      <c r="G1" s="388"/>
      <c r="H1" s="388"/>
      <c r="I1" s="388"/>
      <c r="J1" s="388"/>
      <c r="K1" s="388"/>
    </row>
    <row r="2" spans="1:11">
      <c r="A2" s="385"/>
      <c r="B2" s="385"/>
      <c r="C2" s="385"/>
      <c r="D2" s="385"/>
      <c r="E2" s="385"/>
      <c r="F2" s="385"/>
      <c r="G2" s="385"/>
      <c r="H2" s="398" t="s">
        <v>724</v>
      </c>
      <c r="I2" s="398"/>
      <c r="J2" s="398"/>
      <c r="K2" s="401"/>
    </row>
    <row r="3" spans="1:11" ht="24.75" customHeight="1">
      <c r="A3" s="3" t="s">
        <v>105</v>
      </c>
      <c r="B3" s="390" t="s">
        <v>34</v>
      </c>
      <c r="C3" s="392" t="s">
        <v>245</v>
      </c>
      <c r="D3" s="392" t="s">
        <v>242</v>
      </c>
      <c r="E3" s="395" t="s">
        <v>224</v>
      </c>
      <c r="F3" s="3" t="s">
        <v>105</v>
      </c>
      <c r="G3" s="390" t="s">
        <v>34</v>
      </c>
      <c r="H3" s="392" t="s">
        <v>245</v>
      </c>
      <c r="I3" s="392" t="s">
        <v>242</v>
      </c>
      <c r="J3" s="395" t="s">
        <v>224</v>
      </c>
      <c r="K3" s="385"/>
    </row>
    <row r="4" spans="1:11" ht="24.75" customHeight="1">
      <c r="A4" s="386" t="s">
        <v>484</v>
      </c>
      <c r="B4" s="391" t="s">
        <v>460</v>
      </c>
      <c r="C4" s="393">
        <v>2145</v>
      </c>
      <c r="D4" s="393">
        <v>2097</v>
      </c>
      <c r="E4" s="396">
        <f t="shared" ref="E4:E42" si="0">SUM(C4:D4)</f>
        <v>4242</v>
      </c>
      <c r="F4" s="386" t="s">
        <v>483</v>
      </c>
      <c r="G4" s="391" t="s">
        <v>482</v>
      </c>
      <c r="H4" s="394">
        <v>319</v>
      </c>
      <c r="I4" s="393">
        <v>322</v>
      </c>
      <c r="J4" s="396">
        <f t="shared" ref="J4:J39" si="1">SUM(H4:I4)</f>
        <v>641</v>
      </c>
      <c r="K4" s="385"/>
    </row>
    <row r="5" spans="1:11" ht="24.75" customHeight="1">
      <c r="A5" s="386" t="s">
        <v>479</v>
      </c>
      <c r="B5" s="391" t="s">
        <v>477</v>
      </c>
      <c r="C5" s="394">
        <v>957</v>
      </c>
      <c r="D5" s="393">
        <v>949</v>
      </c>
      <c r="E5" s="396">
        <f t="shared" si="0"/>
        <v>1906</v>
      </c>
      <c r="F5" s="386" t="s">
        <v>474</v>
      </c>
      <c r="G5" s="391" t="s">
        <v>382</v>
      </c>
      <c r="H5" s="394">
        <v>287</v>
      </c>
      <c r="I5" s="393">
        <v>294</v>
      </c>
      <c r="J5" s="396">
        <f t="shared" si="1"/>
        <v>581</v>
      </c>
      <c r="K5" s="385"/>
    </row>
    <row r="6" spans="1:11" ht="24.75" customHeight="1">
      <c r="A6" s="386" t="s">
        <v>470</v>
      </c>
      <c r="B6" s="391" t="s">
        <v>468</v>
      </c>
      <c r="C6" s="394">
        <v>1160</v>
      </c>
      <c r="D6" s="393">
        <v>1258</v>
      </c>
      <c r="E6" s="396">
        <f t="shared" si="0"/>
        <v>2418</v>
      </c>
      <c r="F6" s="386" t="s">
        <v>465</v>
      </c>
      <c r="G6" s="391" t="s">
        <v>293</v>
      </c>
      <c r="H6" s="394">
        <v>362</v>
      </c>
      <c r="I6" s="393">
        <v>387</v>
      </c>
      <c r="J6" s="396">
        <f t="shared" si="1"/>
        <v>749</v>
      </c>
      <c r="K6" s="385"/>
    </row>
    <row r="7" spans="1:11" ht="24.75" customHeight="1">
      <c r="A7" s="386" t="s">
        <v>459</v>
      </c>
      <c r="B7" s="391" t="s">
        <v>463</v>
      </c>
      <c r="C7" s="394">
        <v>1270</v>
      </c>
      <c r="D7" s="393">
        <v>1344</v>
      </c>
      <c r="E7" s="396">
        <f t="shared" si="0"/>
        <v>2614</v>
      </c>
      <c r="F7" s="386" t="s">
        <v>456</v>
      </c>
      <c r="G7" s="391" t="s">
        <v>455</v>
      </c>
      <c r="H7" s="394">
        <v>479</v>
      </c>
      <c r="I7" s="393">
        <v>532</v>
      </c>
      <c r="J7" s="396">
        <f t="shared" si="1"/>
        <v>1011</v>
      </c>
      <c r="K7" s="385"/>
    </row>
    <row r="8" spans="1:11" ht="24.75" customHeight="1">
      <c r="A8" s="386" t="s">
        <v>453</v>
      </c>
      <c r="B8" s="391" t="s">
        <v>452</v>
      </c>
      <c r="C8" s="394">
        <v>1664</v>
      </c>
      <c r="D8" s="393">
        <v>1777</v>
      </c>
      <c r="E8" s="396">
        <f t="shared" si="0"/>
        <v>3441</v>
      </c>
      <c r="F8" s="386" t="s">
        <v>450</v>
      </c>
      <c r="G8" s="391" t="s">
        <v>447</v>
      </c>
      <c r="H8" s="394">
        <v>760</v>
      </c>
      <c r="I8" s="393">
        <v>778</v>
      </c>
      <c r="J8" s="396">
        <f t="shared" si="1"/>
        <v>1538</v>
      </c>
      <c r="K8" s="385"/>
    </row>
    <row r="9" spans="1:11" ht="24.75" customHeight="1">
      <c r="A9" s="386" t="s">
        <v>446</v>
      </c>
      <c r="B9" s="391" t="s">
        <v>52</v>
      </c>
      <c r="C9" s="394">
        <v>1132</v>
      </c>
      <c r="D9" s="393">
        <v>1227</v>
      </c>
      <c r="E9" s="396">
        <f t="shared" si="0"/>
        <v>2359</v>
      </c>
      <c r="F9" s="386" t="s">
        <v>443</v>
      </c>
      <c r="G9" s="391" t="s">
        <v>204</v>
      </c>
      <c r="H9" s="394">
        <v>2644</v>
      </c>
      <c r="I9" s="393">
        <v>2788</v>
      </c>
      <c r="J9" s="396">
        <f t="shared" si="1"/>
        <v>5432</v>
      </c>
      <c r="K9" s="385"/>
    </row>
    <row r="10" spans="1:11" ht="24.75" customHeight="1">
      <c r="A10" s="386" t="s">
        <v>431</v>
      </c>
      <c r="B10" s="391" t="s">
        <v>442</v>
      </c>
      <c r="C10" s="394">
        <v>3610</v>
      </c>
      <c r="D10" s="393">
        <v>3923</v>
      </c>
      <c r="E10" s="396">
        <f t="shared" si="0"/>
        <v>7533</v>
      </c>
      <c r="F10" s="386" t="s">
        <v>441</v>
      </c>
      <c r="G10" s="391" t="s">
        <v>440</v>
      </c>
      <c r="H10" s="394">
        <v>474</v>
      </c>
      <c r="I10" s="393">
        <v>487</v>
      </c>
      <c r="J10" s="396">
        <f t="shared" si="1"/>
        <v>961</v>
      </c>
      <c r="K10" s="385"/>
    </row>
    <row r="11" spans="1:11" ht="24.75" customHeight="1">
      <c r="A11" s="386" t="s">
        <v>184</v>
      </c>
      <c r="B11" s="391" t="s">
        <v>439</v>
      </c>
      <c r="C11" s="394">
        <v>2048</v>
      </c>
      <c r="D11" s="393">
        <v>2208</v>
      </c>
      <c r="E11" s="396">
        <f t="shared" si="0"/>
        <v>4256</v>
      </c>
      <c r="F11" s="386" t="s">
        <v>435</v>
      </c>
      <c r="G11" s="391" t="s">
        <v>434</v>
      </c>
      <c r="H11" s="394">
        <v>4793</v>
      </c>
      <c r="I11" s="393">
        <v>4840</v>
      </c>
      <c r="J11" s="396">
        <f t="shared" si="1"/>
        <v>9633</v>
      </c>
      <c r="K11" s="385"/>
    </row>
    <row r="12" spans="1:11" ht="24.75" customHeight="1">
      <c r="A12" s="386" t="s">
        <v>430</v>
      </c>
      <c r="B12" s="391" t="s">
        <v>429</v>
      </c>
      <c r="C12" s="394">
        <v>1716</v>
      </c>
      <c r="D12" s="393">
        <v>1851</v>
      </c>
      <c r="E12" s="396">
        <f t="shared" si="0"/>
        <v>3567</v>
      </c>
      <c r="F12" s="386" t="s">
        <v>427</v>
      </c>
      <c r="G12" s="391" t="s">
        <v>301</v>
      </c>
      <c r="H12" s="394">
        <v>1693</v>
      </c>
      <c r="I12" s="393">
        <v>2012</v>
      </c>
      <c r="J12" s="396">
        <f t="shared" si="1"/>
        <v>3705</v>
      </c>
      <c r="K12" s="385"/>
    </row>
    <row r="13" spans="1:11" ht="24.75" customHeight="1">
      <c r="A13" s="386" t="s">
        <v>425</v>
      </c>
      <c r="B13" s="391" t="s">
        <v>423</v>
      </c>
      <c r="C13" s="394">
        <v>1979</v>
      </c>
      <c r="D13" s="393">
        <v>2167</v>
      </c>
      <c r="E13" s="396">
        <f t="shared" si="0"/>
        <v>4146</v>
      </c>
      <c r="F13" s="386" t="s">
        <v>422</v>
      </c>
      <c r="G13" s="391" t="s">
        <v>420</v>
      </c>
      <c r="H13" s="394">
        <v>569</v>
      </c>
      <c r="I13" s="393">
        <v>834</v>
      </c>
      <c r="J13" s="396">
        <f t="shared" si="1"/>
        <v>1403</v>
      </c>
      <c r="K13" s="385"/>
    </row>
    <row r="14" spans="1:11" ht="24.75" customHeight="1">
      <c r="A14" s="386" t="s">
        <v>416</v>
      </c>
      <c r="B14" s="391" t="s">
        <v>46</v>
      </c>
      <c r="C14" s="394">
        <v>2184</v>
      </c>
      <c r="D14" s="393">
        <v>2328</v>
      </c>
      <c r="E14" s="396">
        <f t="shared" si="0"/>
        <v>4512</v>
      </c>
      <c r="F14" s="386" t="s">
        <v>414</v>
      </c>
      <c r="G14" s="391" t="s">
        <v>229</v>
      </c>
      <c r="H14" s="394">
        <v>2058</v>
      </c>
      <c r="I14" s="393">
        <v>2193</v>
      </c>
      <c r="J14" s="396">
        <f t="shared" si="1"/>
        <v>4251</v>
      </c>
      <c r="K14" s="385"/>
    </row>
    <row r="15" spans="1:11" ht="24.75" customHeight="1">
      <c r="A15" s="386" t="s">
        <v>413</v>
      </c>
      <c r="B15" s="391" t="s">
        <v>412</v>
      </c>
      <c r="C15" s="394">
        <v>1519</v>
      </c>
      <c r="D15" s="393">
        <v>1658</v>
      </c>
      <c r="E15" s="396">
        <f t="shared" si="0"/>
        <v>3177</v>
      </c>
      <c r="F15" s="386" t="s">
        <v>163</v>
      </c>
      <c r="G15" s="391" t="s">
        <v>408</v>
      </c>
      <c r="H15" s="394">
        <v>1443</v>
      </c>
      <c r="I15" s="393">
        <v>1447</v>
      </c>
      <c r="J15" s="396">
        <f t="shared" si="1"/>
        <v>2890</v>
      </c>
      <c r="K15" s="385"/>
    </row>
    <row r="16" spans="1:11" ht="24.75" customHeight="1">
      <c r="A16" s="386" t="s">
        <v>407</v>
      </c>
      <c r="B16" s="391" t="s">
        <v>406</v>
      </c>
      <c r="C16" s="394">
        <v>599</v>
      </c>
      <c r="D16" s="393">
        <v>761</v>
      </c>
      <c r="E16" s="396">
        <f t="shared" si="0"/>
        <v>1360</v>
      </c>
      <c r="F16" s="386" t="s">
        <v>404</v>
      </c>
      <c r="G16" s="391" t="s">
        <v>403</v>
      </c>
      <c r="H16" s="394">
        <v>315</v>
      </c>
      <c r="I16" s="393">
        <v>312</v>
      </c>
      <c r="J16" s="396">
        <f t="shared" si="1"/>
        <v>627</v>
      </c>
      <c r="K16" s="385"/>
    </row>
    <row r="17" spans="1:11" ht="24.75" customHeight="1">
      <c r="A17" s="386" t="s">
        <v>68</v>
      </c>
      <c r="B17" s="391" t="s">
        <v>402</v>
      </c>
      <c r="C17" s="394">
        <v>797</v>
      </c>
      <c r="D17" s="393">
        <v>874</v>
      </c>
      <c r="E17" s="396">
        <f t="shared" si="0"/>
        <v>1671</v>
      </c>
      <c r="F17" s="386" t="s">
        <v>288</v>
      </c>
      <c r="G17" s="391" t="s">
        <v>21</v>
      </c>
      <c r="H17" s="394">
        <v>1291</v>
      </c>
      <c r="I17" s="393">
        <v>1471</v>
      </c>
      <c r="J17" s="396">
        <f t="shared" si="1"/>
        <v>2762</v>
      </c>
      <c r="K17" s="385"/>
    </row>
    <row r="18" spans="1:11" ht="24.75" customHeight="1">
      <c r="A18" s="386" t="s">
        <v>400</v>
      </c>
      <c r="B18" s="391" t="s">
        <v>203</v>
      </c>
      <c r="C18" s="394">
        <v>3950</v>
      </c>
      <c r="D18" s="393">
        <v>4070</v>
      </c>
      <c r="E18" s="396">
        <f t="shared" si="0"/>
        <v>8020</v>
      </c>
      <c r="F18" s="386" t="s">
        <v>395</v>
      </c>
      <c r="G18" s="391" t="s">
        <v>393</v>
      </c>
      <c r="H18" s="394">
        <v>2044</v>
      </c>
      <c r="I18" s="393">
        <v>2200</v>
      </c>
      <c r="J18" s="396">
        <f t="shared" si="1"/>
        <v>4244</v>
      </c>
      <c r="K18" s="385"/>
    </row>
    <row r="19" spans="1:11" ht="24.75" customHeight="1">
      <c r="A19" s="386" t="s">
        <v>390</v>
      </c>
      <c r="B19" s="391" t="s">
        <v>172</v>
      </c>
      <c r="C19" s="394">
        <v>4173</v>
      </c>
      <c r="D19" s="393">
        <v>4258</v>
      </c>
      <c r="E19" s="396">
        <f t="shared" si="0"/>
        <v>8431</v>
      </c>
      <c r="F19" s="386" t="s">
        <v>15</v>
      </c>
      <c r="G19" s="391" t="s">
        <v>233</v>
      </c>
      <c r="H19" s="394">
        <v>300</v>
      </c>
      <c r="I19" s="393">
        <v>290</v>
      </c>
      <c r="J19" s="396">
        <f t="shared" si="1"/>
        <v>590</v>
      </c>
      <c r="K19" s="385"/>
    </row>
    <row r="20" spans="1:11" ht="24.75" customHeight="1">
      <c r="A20" s="386" t="s">
        <v>389</v>
      </c>
      <c r="B20" s="391" t="s">
        <v>354</v>
      </c>
      <c r="C20" s="394">
        <v>3691</v>
      </c>
      <c r="D20" s="393">
        <v>3771</v>
      </c>
      <c r="E20" s="396">
        <f t="shared" si="0"/>
        <v>7462</v>
      </c>
      <c r="F20" s="386" t="s">
        <v>385</v>
      </c>
      <c r="G20" s="391" t="s">
        <v>380</v>
      </c>
      <c r="H20" s="394">
        <v>346</v>
      </c>
      <c r="I20" s="393">
        <v>328</v>
      </c>
      <c r="J20" s="396">
        <f t="shared" si="1"/>
        <v>674</v>
      </c>
      <c r="K20" s="385"/>
    </row>
    <row r="21" spans="1:11" ht="24.75" customHeight="1">
      <c r="A21" s="386" t="s">
        <v>375</v>
      </c>
      <c r="B21" s="391" t="s">
        <v>26</v>
      </c>
      <c r="C21" s="394">
        <v>4628</v>
      </c>
      <c r="D21" s="393">
        <v>4044</v>
      </c>
      <c r="E21" s="396">
        <f t="shared" si="0"/>
        <v>8672</v>
      </c>
      <c r="F21" s="386" t="s">
        <v>374</v>
      </c>
      <c r="G21" s="391" t="s">
        <v>151</v>
      </c>
      <c r="H21" s="394">
        <v>404</v>
      </c>
      <c r="I21" s="393">
        <v>425</v>
      </c>
      <c r="J21" s="396">
        <f t="shared" si="1"/>
        <v>829</v>
      </c>
      <c r="K21" s="385"/>
    </row>
    <row r="22" spans="1:11" ht="24.75" customHeight="1">
      <c r="A22" s="386" t="s">
        <v>56</v>
      </c>
      <c r="B22" s="391" t="s">
        <v>370</v>
      </c>
      <c r="C22" s="394">
        <v>2671</v>
      </c>
      <c r="D22" s="393">
        <v>2895</v>
      </c>
      <c r="E22" s="396">
        <f t="shared" si="0"/>
        <v>5566</v>
      </c>
      <c r="F22" s="386" t="s">
        <v>246</v>
      </c>
      <c r="G22" s="391" t="s">
        <v>17</v>
      </c>
      <c r="H22" s="394">
        <v>1351</v>
      </c>
      <c r="I22" s="393">
        <v>1450</v>
      </c>
      <c r="J22" s="396">
        <f t="shared" si="1"/>
        <v>2801</v>
      </c>
      <c r="K22" s="385"/>
    </row>
    <row r="23" spans="1:11" ht="24.75" customHeight="1">
      <c r="A23" s="386" t="s">
        <v>125</v>
      </c>
      <c r="B23" s="391" t="s">
        <v>368</v>
      </c>
      <c r="C23" s="394">
        <v>4015</v>
      </c>
      <c r="D23" s="393">
        <v>4471</v>
      </c>
      <c r="E23" s="396">
        <f t="shared" si="0"/>
        <v>8486</v>
      </c>
      <c r="F23" s="386" t="s">
        <v>366</v>
      </c>
      <c r="G23" s="391" t="s">
        <v>364</v>
      </c>
      <c r="H23" s="394">
        <v>1508</v>
      </c>
      <c r="I23" s="393">
        <v>1553</v>
      </c>
      <c r="J23" s="396">
        <f t="shared" si="1"/>
        <v>3061</v>
      </c>
      <c r="K23" s="385"/>
    </row>
    <row r="24" spans="1:11" ht="24.75" customHeight="1">
      <c r="A24" s="386" t="s">
        <v>267</v>
      </c>
      <c r="B24" s="391" t="s">
        <v>73</v>
      </c>
      <c r="C24" s="394">
        <v>4157</v>
      </c>
      <c r="D24" s="393">
        <v>4440</v>
      </c>
      <c r="E24" s="396">
        <f t="shared" si="0"/>
        <v>8597</v>
      </c>
      <c r="F24" s="386" t="s">
        <v>361</v>
      </c>
      <c r="G24" s="391" t="s">
        <v>359</v>
      </c>
      <c r="H24" s="394">
        <v>522</v>
      </c>
      <c r="I24" s="393">
        <v>554</v>
      </c>
      <c r="J24" s="396">
        <f t="shared" si="1"/>
        <v>1076</v>
      </c>
      <c r="K24" s="385"/>
    </row>
    <row r="25" spans="1:11" ht="24.75" customHeight="1">
      <c r="A25" s="386" t="s">
        <v>358</v>
      </c>
      <c r="B25" s="391" t="s">
        <v>355</v>
      </c>
      <c r="C25" s="394">
        <v>871</v>
      </c>
      <c r="D25" s="393">
        <v>931</v>
      </c>
      <c r="E25" s="396">
        <f t="shared" si="0"/>
        <v>1802</v>
      </c>
      <c r="F25" s="386" t="s">
        <v>352</v>
      </c>
      <c r="G25" s="391" t="s">
        <v>188</v>
      </c>
      <c r="H25" s="394">
        <v>205</v>
      </c>
      <c r="I25" s="393">
        <v>206</v>
      </c>
      <c r="J25" s="396">
        <f t="shared" si="1"/>
        <v>411</v>
      </c>
      <c r="K25" s="385"/>
    </row>
    <row r="26" spans="1:11" ht="24.75" customHeight="1">
      <c r="A26" s="386" t="s">
        <v>351</v>
      </c>
      <c r="B26" s="391" t="s">
        <v>350</v>
      </c>
      <c r="C26" s="394">
        <v>4868</v>
      </c>
      <c r="D26" s="393">
        <v>5368</v>
      </c>
      <c r="E26" s="396">
        <f t="shared" si="0"/>
        <v>10236</v>
      </c>
      <c r="F26" s="386" t="s">
        <v>348</v>
      </c>
      <c r="G26" s="391" t="s">
        <v>280</v>
      </c>
      <c r="H26" s="394">
        <v>493</v>
      </c>
      <c r="I26" s="393">
        <v>486</v>
      </c>
      <c r="J26" s="396">
        <f t="shared" si="1"/>
        <v>979</v>
      </c>
      <c r="K26" s="385"/>
    </row>
    <row r="27" spans="1:11" ht="24.75" customHeight="1">
      <c r="A27" s="386" t="s">
        <v>347</v>
      </c>
      <c r="B27" s="391" t="s">
        <v>279</v>
      </c>
      <c r="C27" s="394">
        <v>3130</v>
      </c>
      <c r="D27" s="393">
        <v>3581</v>
      </c>
      <c r="E27" s="396">
        <f t="shared" si="0"/>
        <v>6711</v>
      </c>
      <c r="F27" s="386" t="s">
        <v>345</v>
      </c>
      <c r="G27" s="391" t="s">
        <v>343</v>
      </c>
      <c r="H27" s="394">
        <v>370</v>
      </c>
      <c r="I27" s="393">
        <v>378</v>
      </c>
      <c r="J27" s="396">
        <f t="shared" si="1"/>
        <v>748</v>
      </c>
      <c r="K27" s="385"/>
    </row>
    <row r="28" spans="1:11" ht="24.75" customHeight="1">
      <c r="A28" s="386" t="s">
        <v>342</v>
      </c>
      <c r="B28" s="391" t="s">
        <v>341</v>
      </c>
      <c r="C28" s="394">
        <v>1777</v>
      </c>
      <c r="D28" s="393">
        <v>1897</v>
      </c>
      <c r="E28" s="396">
        <f t="shared" si="0"/>
        <v>3674</v>
      </c>
      <c r="F28" s="386" t="s">
        <v>159</v>
      </c>
      <c r="G28" s="391" t="s">
        <v>340</v>
      </c>
      <c r="H28" s="394">
        <v>2360</v>
      </c>
      <c r="I28" s="393">
        <v>2641</v>
      </c>
      <c r="J28" s="396">
        <f t="shared" si="1"/>
        <v>5001</v>
      </c>
      <c r="K28" s="385"/>
    </row>
    <row r="29" spans="1:11" ht="24.75" customHeight="1">
      <c r="A29" s="386" t="s">
        <v>339</v>
      </c>
      <c r="B29" s="391" t="s">
        <v>338</v>
      </c>
      <c r="C29" s="394">
        <v>488</v>
      </c>
      <c r="D29" s="393">
        <v>517</v>
      </c>
      <c r="E29" s="396">
        <f t="shared" si="0"/>
        <v>1005</v>
      </c>
      <c r="F29" s="386" t="s">
        <v>259</v>
      </c>
      <c r="G29" s="391" t="s">
        <v>283</v>
      </c>
      <c r="H29" s="394">
        <v>771</v>
      </c>
      <c r="I29" s="393">
        <v>831</v>
      </c>
      <c r="J29" s="396">
        <f t="shared" si="1"/>
        <v>1602</v>
      </c>
      <c r="K29" s="385"/>
    </row>
    <row r="30" spans="1:11" ht="24.75" customHeight="1">
      <c r="A30" s="386" t="s">
        <v>337</v>
      </c>
      <c r="B30" s="391" t="s">
        <v>334</v>
      </c>
      <c r="C30" s="394">
        <v>2694</v>
      </c>
      <c r="D30" s="393">
        <v>2928</v>
      </c>
      <c r="E30" s="396">
        <f t="shared" si="0"/>
        <v>5622</v>
      </c>
      <c r="F30" s="386" t="s">
        <v>332</v>
      </c>
      <c r="G30" s="391" t="s">
        <v>331</v>
      </c>
      <c r="H30" s="394">
        <v>315</v>
      </c>
      <c r="I30" s="400">
        <v>317</v>
      </c>
      <c r="J30" s="396">
        <f t="shared" si="1"/>
        <v>632</v>
      </c>
      <c r="K30" s="385"/>
    </row>
    <row r="31" spans="1:11" ht="24.75" customHeight="1">
      <c r="A31" s="386" t="s">
        <v>330</v>
      </c>
      <c r="B31" s="391" t="s">
        <v>329</v>
      </c>
      <c r="C31" s="394">
        <v>2393</v>
      </c>
      <c r="D31" s="393">
        <v>2699</v>
      </c>
      <c r="E31" s="396">
        <f t="shared" si="0"/>
        <v>5092</v>
      </c>
      <c r="F31" s="386" t="s">
        <v>327</v>
      </c>
      <c r="G31" s="391" t="s">
        <v>326</v>
      </c>
      <c r="H31" s="399">
        <v>258</v>
      </c>
      <c r="I31" s="393">
        <v>258</v>
      </c>
      <c r="J31" s="396">
        <f t="shared" si="1"/>
        <v>516</v>
      </c>
      <c r="K31" s="385"/>
    </row>
    <row r="32" spans="1:11" ht="24.75" customHeight="1">
      <c r="A32" s="386" t="s">
        <v>199</v>
      </c>
      <c r="B32" s="391" t="s">
        <v>324</v>
      </c>
      <c r="C32" s="394">
        <v>101</v>
      </c>
      <c r="D32" s="393">
        <v>95</v>
      </c>
      <c r="E32" s="396">
        <f t="shared" si="0"/>
        <v>196</v>
      </c>
      <c r="F32" s="386" t="s">
        <v>323</v>
      </c>
      <c r="G32" s="391" t="s">
        <v>322</v>
      </c>
      <c r="H32" s="394">
        <v>578</v>
      </c>
      <c r="I32" s="393">
        <v>537</v>
      </c>
      <c r="J32" s="396">
        <f t="shared" si="1"/>
        <v>1115</v>
      </c>
      <c r="K32" s="385"/>
    </row>
    <row r="33" spans="1:11" ht="24.75" customHeight="1">
      <c r="A33" s="386" t="s">
        <v>318</v>
      </c>
      <c r="B33" s="391" t="s">
        <v>143</v>
      </c>
      <c r="C33" s="394">
        <v>103</v>
      </c>
      <c r="D33" s="393">
        <v>87</v>
      </c>
      <c r="E33" s="396">
        <f t="shared" si="0"/>
        <v>190</v>
      </c>
      <c r="F33" s="386" t="s">
        <v>219</v>
      </c>
      <c r="G33" s="391" t="s">
        <v>315</v>
      </c>
      <c r="H33" s="394">
        <v>679</v>
      </c>
      <c r="I33" s="393">
        <v>713</v>
      </c>
      <c r="J33" s="396">
        <f t="shared" si="1"/>
        <v>1392</v>
      </c>
      <c r="K33" s="385"/>
    </row>
    <row r="34" spans="1:11" ht="24.75" customHeight="1">
      <c r="A34" s="386" t="s">
        <v>314</v>
      </c>
      <c r="B34" s="391" t="s">
        <v>272</v>
      </c>
      <c r="C34" s="394">
        <v>145</v>
      </c>
      <c r="D34" s="393">
        <v>161</v>
      </c>
      <c r="E34" s="396">
        <f t="shared" si="0"/>
        <v>306</v>
      </c>
      <c r="F34" s="386" t="s">
        <v>313</v>
      </c>
      <c r="G34" s="391" t="s">
        <v>263</v>
      </c>
      <c r="H34" s="394">
        <v>895</v>
      </c>
      <c r="I34" s="393">
        <v>988</v>
      </c>
      <c r="J34" s="396">
        <f t="shared" si="1"/>
        <v>1883</v>
      </c>
      <c r="K34" s="385"/>
    </row>
    <row r="35" spans="1:11" ht="24.75" customHeight="1">
      <c r="A35" s="386" t="s">
        <v>107</v>
      </c>
      <c r="B35" s="391" t="s">
        <v>312</v>
      </c>
      <c r="C35" s="394">
        <v>818</v>
      </c>
      <c r="D35" s="393">
        <v>862</v>
      </c>
      <c r="E35" s="396">
        <f t="shared" si="0"/>
        <v>1680</v>
      </c>
      <c r="F35" s="386" t="s">
        <v>121</v>
      </c>
      <c r="G35" s="391" t="s">
        <v>310</v>
      </c>
      <c r="H35" s="394">
        <v>1257</v>
      </c>
      <c r="I35" s="393">
        <v>1301</v>
      </c>
      <c r="J35" s="396">
        <f t="shared" si="1"/>
        <v>2558</v>
      </c>
      <c r="K35" s="385"/>
    </row>
    <row r="36" spans="1:11" ht="24.75" customHeight="1">
      <c r="A36" s="386" t="s">
        <v>309</v>
      </c>
      <c r="B36" s="391" t="s">
        <v>307</v>
      </c>
      <c r="C36" s="394">
        <v>132</v>
      </c>
      <c r="D36" s="393">
        <v>134</v>
      </c>
      <c r="E36" s="396">
        <f t="shared" si="0"/>
        <v>266</v>
      </c>
      <c r="F36" s="386" t="s">
        <v>303</v>
      </c>
      <c r="G36" s="391" t="s">
        <v>235</v>
      </c>
      <c r="H36" s="394">
        <v>374</v>
      </c>
      <c r="I36" s="393">
        <v>375</v>
      </c>
      <c r="J36" s="396">
        <f t="shared" si="1"/>
        <v>749</v>
      </c>
      <c r="K36" s="385"/>
    </row>
    <row r="37" spans="1:11" ht="24.75" customHeight="1">
      <c r="A37" s="386" t="s">
        <v>299</v>
      </c>
      <c r="B37" s="391" t="s">
        <v>297</v>
      </c>
      <c r="C37" s="394">
        <v>4065</v>
      </c>
      <c r="D37" s="393">
        <v>4030</v>
      </c>
      <c r="E37" s="396">
        <f t="shared" si="0"/>
        <v>8095</v>
      </c>
      <c r="F37" s="386" t="s">
        <v>296</v>
      </c>
      <c r="G37" s="391" t="s">
        <v>295</v>
      </c>
      <c r="H37" s="394">
        <v>752</v>
      </c>
      <c r="I37" s="393">
        <v>790</v>
      </c>
      <c r="J37" s="396">
        <f t="shared" si="1"/>
        <v>1542</v>
      </c>
      <c r="K37" s="385"/>
    </row>
    <row r="38" spans="1:11" ht="24.75" customHeight="1">
      <c r="A38" s="386" t="s">
        <v>290</v>
      </c>
      <c r="B38" s="391" t="s">
        <v>85</v>
      </c>
      <c r="C38" s="394">
        <v>1572</v>
      </c>
      <c r="D38" s="393">
        <v>1668</v>
      </c>
      <c r="E38" s="396">
        <f t="shared" si="0"/>
        <v>3240</v>
      </c>
      <c r="F38" s="386" t="s">
        <v>289</v>
      </c>
      <c r="G38" s="391" t="s">
        <v>286</v>
      </c>
      <c r="H38" s="394">
        <v>218</v>
      </c>
      <c r="I38" s="393">
        <v>197</v>
      </c>
      <c r="J38" s="396">
        <f t="shared" si="1"/>
        <v>415</v>
      </c>
      <c r="K38" s="385"/>
    </row>
    <row r="39" spans="1:11" ht="24.75" customHeight="1">
      <c r="A39" s="386" t="s">
        <v>282</v>
      </c>
      <c r="B39" s="391" t="s">
        <v>281</v>
      </c>
      <c r="C39" s="394">
        <v>1132</v>
      </c>
      <c r="D39" s="393">
        <v>1088</v>
      </c>
      <c r="E39" s="396">
        <f t="shared" si="0"/>
        <v>2220</v>
      </c>
      <c r="F39" s="386" t="s">
        <v>92</v>
      </c>
      <c r="G39" s="391" t="s">
        <v>168</v>
      </c>
      <c r="H39" s="394">
        <v>265</v>
      </c>
      <c r="I39" s="393">
        <v>136</v>
      </c>
      <c r="J39" s="396">
        <f t="shared" si="1"/>
        <v>401</v>
      </c>
      <c r="K39" s="385"/>
    </row>
    <row r="40" spans="1:11" ht="24.75" customHeight="1">
      <c r="A40" s="386" t="s">
        <v>276</v>
      </c>
      <c r="B40" s="391" t="s">
        <v>274</v>
      </c>
      <c r="C40" s="394">
        <v>357</v>
      </c>
      <c r="D40" s="393">
        <v>357</v>
      </c>
      <c r="E40" s="396">
        <f t="shared" si="0"/>
        <v>714</v>
      </c>
      <c r="F40" s="386"/>
      <c r="G40" s="391"/>
      <c r="H40" s="32"/>
      <c r="I40" s="32"/>
      <c r="J40" s="19"/>
      <c r="K40" s="385"/>
    </row>
    <row r="41" spans="1:11" ht="24.75" customHeight="1">
      <c r="A41" s="386" t="s">
        <v>270</v>
      </c>
      <c r="B41" s="391" t="s">
        <v>268</v>
      </c>
      <c r="C41" s="394">
        <v>212</v>
      </c>
      <c r="D41" s="393">
        <v>215</v>
      </c>
      <c r="E41" s="396">
        <f t="shared" si="0"/>
        <v>427</v>
      </c>
      <c r="F41" s="374"/>
      <c r="G41" s="391"/>
      <c r="H41" s="24"/>
      <c r="I41" s="24"/>
      <c r="J41" s="19"/>
      <c r="K41" s="385"/>
    </row>
    <row r="42" spans="1:11" ht="24.75" customHeight="1">
      <c r="A42" s="386" t="s">
        <v>266</v>
      </c>
      <c r="B42" s="391" t="s">
        <v>265</v>
      </c>
      <c r="C42" s="394">
        <v>809</v>
      </c>
      <c r="D42" s="393">
        <v>900</v>
      </c>
      <c r="E42" s="396">
        <f t="shared" si="0"/>
        <v>1709</v>
      </c>
      <c r="F42" s="397" t="s">
        <v>261</v>
      </c>
      <c r="G42" s="397"/>
      <c r="H42" s="20">
        <f>SUM(C4:C42,H4:H39)</f>
        <v>109484</v>
      </c>
      <c r="I42" s="20">
        <f>SUM(D4:D42,I4:I39)</f>
        <v>115540</v>
      </c>
      <c r="J42" s="20">
        <f>SUM(E4:E42,J4:J39)</f>
        <v>225024</v>
      </c>
      <c r="K42" s="385"/>
    </row>
    <row r="43" spans="1:11">
      <c r="A43" s="387"/>
      <c r="B43" s="388"/>
      <c r="C43" s="388"/>
      <c r="D43" s="388"/>
      <c r="E43" s="388"/>
      <c r="F43" s="388"/>
      <c r="G43" s="388"/>
      <c r="H43" s="361" t="s">
        <v>258</v>
      </c>
      <c r="I43" s="361"/>
      <c r="J43" s="361"/>
      <c r="K43" s="401"/>
    </row>
    <row r="44" spans="1:11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85"/>
    </row>
  </sheetData>
  <mergeCells count="3">
    <mergeCell ref="H2:J2"/>
    <mergeCell ref="F42:G42"/>
    <mergeCell ref="H43:J43"/>
  </mergeCells>
  <phoneticPr fontId="7"/>
  <printOptions horizontalCentered="1" verticalCentered="1"/>
  <pageMargins left="0" right="0" top="0" bottom="0" header="0" footer="0"/>
  <pageSetup paperSize="9" scale="65" fitToWidth="1" fitToHeight="1" orientation="portrait" usePrinterDefaults="1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XFD103"/>
  <sheetViews>
    <sheetView zoomScale="90" zoomScaleNormal="90" workbookViewId="0">
      <pane ySplit="4" topLeftCell="A5" activePane="bottomLeft" state="frozen"/>
      <selection pane="bottomLeft"/>
    </sheetView>
  </sheetViews>
  <sheetFormatPr defaultRowHeight="18.75"/>
  <cols>
    <col min="1" max="1" width="10.625" style="10" customWidth="1"/>
    <col min="2" max="7" width="9.625" style="10" customWidth="1"/>
    <col min="8" max="10" width="8.125" style="10" customWidth="1"/>
    <col min="11" max="16384" width="9" style="10"/>
  </cols>
  <sheetData>
    <row r="1" spans="1:11">
      <c r="A1" s="1" t="s">
        <v>547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>
      <c r="A2" s="27"/>
      <c r="B2" s="27"/>
      <c r="C2" s="27"/>
      <c r="D2" s="27"/>
      <c r="E2" s="27"/>
      <c r="F2" s="27"/>
      <c r="G2" s="27"/>
      <c r="H2" s="27"/>
      <c r="I2" s="26" t="s">
        <v>273</v>
      </c>
      <c r="J2" s="26"/>
      <c r="K2" s="12"/>
    </row>
    <row r="3" spans="1:11" ht="17.25" customHeight="1">
      <c r="A3" s="13" t="s">
        <v>149</v>
      </c>
      <c r="B3" s="356" t="s">
        <v>544</v>
      </c>
      <c r="C3" s="356"/>
      <c r="D3" s="356"/>
      <c r="E3" s="356" t="s">
        <v>543</v>
      </c>
      <c r="F3" s="356"/>
      <c r="G3" s="356"/>
      <c r="H3" s="356" t="s">
        <v>542</v>
      </c>
      <c r="I3" s="356"/>
      <c r="J3" s="356"/>
      <c r="K3" s="27"/>
    </row>
    <row r="4" spans="1:11" ht="17.25" customHeight="1">
      <c r="A4" s="13"/>
      <c r="B4" s="356" t="s">
        <v>541</v>
      </c>
      <c r="C4" s="3" t="s">
        <v>245</v>
      </c>
      <c r="D4" s="3" t="s">
        <v>242</v>
      </c>
      <c r="E4" s="356" t="s">
        <v>541</v>
      </c>
      <c r="F4" s="3" t="s">
        <v>245</v>
      </c>
      <c r="G4" s="3" t="s">
        <v>242</v>
      </c>
      <c r="H4" s="356" t="s">
        <v>541</v>
      </c>
      <c r="I4" s="3" t="s">
        <v>245</v>
      </c>
      <c r="J4" s="3" t="s">
        <v>242</v>
      </c>
      <c r="K4" s="27"/>
    </row>
    <row r="5" spans="1:11" ht="27.95" customHeight="1">
      <c r="A5" s="8"/>
      <c r="B5" s="403" t="s">
        <v>540</v>
      </c>
      <c r="C5" s="403"/>
      <c r="D5" s="403"/>
      <c r="E5" s="403"/>
      <c r="F5" s="403"/>
      <c r="G5" s="403"/>
      <c r="H5" s="403"/>
      <c r="I5" s="403"/>
      <c r="J5" s="403"/>
      <c r="K5" s="27"/>
    </row>
    <row r="6" spans="1:11" ht="17.25" customHeight="1">
      <c r="A6" s="358" t="s">
        <v>538</v>
      </c>
      <c r="B6" s="24">
        <v>198524</v>
      </c>
      <c r="C6" s="24">
        <v>96069</v>
      </c>
      <c r="D6" s="24">
        <v>102455</v>
      </c>
      <c r="E6" s="24">
        <v>121642</v>
      </c>
      <c r="F6" s="24">
        <v>58783</v>
      </c>
      <c r="G6" s="24">
        <v>62859</v>
      </c>
      <c r="H6" s="406">
        <v>61.27</v>
      </c>
      <c r="I6" s="406">
        <v>61.19</v>
      </c>
      <c r="J6" s="406">
        <v>61.35</v>
      </c>
      <c r="K6" s="27"/>
    </row>
    <row r="7" spans="1:11" ht="17.25" customHeight="1">
      <c r="A7" s="358" t="s">
        <v>531</v>
      </c>
      <c r="B7" s="24">
        <v>202806</v>
      </c>
      <c r="C7" s="24">
        <v>97957</v>
      </c>
      <c r="D7" s="24">
        <v>104849</v>
      </c>
      <c r="E7" s="24">
        <v>131210</v>
      </c>
      <c r="F7" s="24">
        <v>64148</v>
      </c>
      <c r="G7" s="24">
        <v>67062</v>
      </c>
      <c r="H7" s="406">
        <v>64.7</v>
      </c>
      <c r="I7" s="406">
        <v>65.489999999999995</v>
      </c>
      <c r="J7" s="406">
        <v>63.96</v>
      </c>
      <c r="K7" s="17"/>
    </row>
    <row r="8" spans="1:11" ht="17.25" customHeight="1">
      <c r="A8" s="358" t="s">
        <v>528</v>
      </c>
      <c r="B8" s="24">
        <v>205985</v>
      </c>
      <c r="C8" s="24">
        <v>99704</v>
      </c>
      <c r="D8" s="24">
        <v>106281</v>
      </c>
      <c r="E8" s="24">
        <v>114376</v>
      </c>
      <c r="F8" s="24">
        <v>56731</v>
      </c>
      <c r="G8" s="24">
        <v>57645</v>
      </c>
      <c r="H8" s="406">
        <v>55.53</v>
      </c>
      <c r="I8" s="406">
        <v>56.9</v>
      </c>
      <c r="J8" s="406">
        <v>54.24</v>
      </c>
      <c r="K8" s="17"/>
    </row>
    <row r="9" spans="1:11" ht="17.25" customHeight="1">
      <c r="A9" s="358" t="s">
        <v>170</v>
      </c>
      <c r="B9" s="24">
        <v>207614</v>
      </c>
      <c r="C9" s="24">
        <v>100518</v>
      </c>
      <c r="D9" s="24">
        <v>107096</v>
      </c>
      <c r="E9" s="24">
        <v>108069</v>
      </c>
      <c r="F9" s="24">
        <v>53640</v>
      </c>
      <c r="G9" s="24">
        <v>54429</v>
      </c>
      <c r="H9" s="406">
        <v>52.05</v>
      </c>
      <c r="I9" s="406">
        <v>53.36</v>
      </c>
      <c r="J9" s="406">
        <v>50.82</v>
      </c>
      <c r="K9" s="17"/>
    </row>
    <row r="10" spans="1:11" ht="17.25" customHeight="1">
      <c r="A10" s="358" t="s">
        <v>525</v>
      </c>
      <c r="B10" s="24">
        <v>213114</v>
      </c>
      <c r="C10" s="24">
        <v>103317</v>
      </c>
      <c r="D10" s="24">
        <v>109797</v>
      </c>
      <c r="E10" s="24">
        <v>103783</v>
      </c>
      <c r="F10" s="24">
        <v>51481</v>
      </c>
      <c r="G10" s="24">
        <v>52302</v>
      </c>
      <c r="H10" s="406">
        <v>48.7</v>
      </c>
      <c r="I10" s="406">
        <v>49.83</v>
      </c>
      <c r="J10" s="406">
        <v>47.64</v>
      </c>
      <c r="K10" s="17"/>
    </row>
    <row r="11" spans="1:11" ht="17.25" customHeight="1">
      <c r="A11" s="358" t="s">
        <v>221</v>
      </c>
      <c r="B11" s="24">
        <v>213164</v>
      </c>
      <c r="C11" s="24">
        <v>103344</v>
      </c>
      <c r="D11" s="24">
        <v>109820</v>
      </c>
      <c r="E11" s="24">
        <v>106471</v>
      </c>
      <c r="F11" s="24">
        <v>52622</v>
      </c>
      <c r="G11" s="24">
        <v>53849</v>
      </c>
      <c r="H11" s="406">
        <v>49.95</v>
      </c>
      <c r="I11" s="406">
        <v>50.92</v>
      </c>
      <c r="J11" s="406">
        <v>49.03</v>
      </c>
      <c r="K11" s="17"/>
    </row>
    <row r="12" spans="1:11" ht="17.25" customHeight="1">
      <c r="A12" s="358" t="s">
        <v>969</v>
      </c>
      <c r="B12" s="24">
        <v>224400</v>
      </c>
      <c r="C12" s="24">
        <v>109059</v>
      </c>
      <c r="D12" s="24">
        <v>115341</v>
      </c>
      <c r="E12" s="24">
        <v>111154</v>
      </c>
      <c r="F12" s="24">
        <v>54934</v>
      </c>
      <c r="G12" s="24">
        <v>56220</v>
      </c>
      <c r="H12" s="406">
        <v>49.53</v>
      </c>
      <c r="I12" s="406">
        <v>50.37</v>
      </c>
      <c r="J12" s="406">
        <v>48.74</v>
      </c>
      <c r="K12" s="17"/>
    </row>
    <row r="13" spans="1:11" ht="27.95" customHeight="1">
      <c r="A13" s="8"/>
      <c r="B13" s="403" t="s">
        <v>539</v>
      </c>
      <c r="C13" s="403"/>
      <c r="D13" s="403"/>
      <c r="E13" s="403"/>
      <c r="F13" s="403"/>
      <c r="G13" s="403"/>
      <c r="H13" s="403"/>
      <c r="I13" s="403"/>
      <c r="J13" s="403"/>
      <c r="K13" s="17"/>
    </row>
    <row r="14" spans="1:11" ht="17.25" customHeight="1">
      <c r="A14" s="358" t="s">
        <v>538</v>
      </c>
      <c r="B14" s="24">
        <v>12349</v>
      </c>
      <c r="C14" s="24">
        <v>6136</v>
      </c>
      <c r="D14" s="24">
        <v>6213</v>
      </c>
      <c r="E14" s="24">
        <v>8199</v>
      </c>
      <c r="F14" s="24">
        <v>4029</v>
      </c>
      <c r="G14" s="24">
        <v>4170</v>
      </c>
      <c r="H14" s="406">
        <v>66.39</v>
      </c>
      <c r="I14" s="406">
        <v>65.66</v>
      </c>
      <c r="J14" s="406">
        <v>67.12</v>
      </c>
      <c r="K14" s="17"/>
    </row>
    <row r="15" spans="1:11" ht="17.25" customHeight="1">
      <c r="A15" s="358" t="s">
        <v>531</v>
      </c>
      <c r="B15" s="24">
        <v>12259</v>
      </c>
      <c r="C15" s="24">
        <v>6094</v>
      </c>
      <c r="D15" s="24">
        <v>6165</v>
      </c>
      <c r="E15" s="24">
        <v>8450</v>
      </c>
      <c r="F15" s="24">
        <v>4185</v>
      </c>
      <c r="G15" s="24">
        <v>4265</v>
      </c>
      <c r="H15" s="406">
        <v>68.930000000000007</v>
      </c>
      <c r="I15" s="406">
        <v>68.67</v>
      </c>
      <c r="J15" s="406">
        <v>69.180000000000007</v>
      </c>
      <c r="K15" s="17"/>
    </row>
    <row r="16" spans="1:11" ht="17.25" customHeight="1">
      <c r="A16" s="358" t="s">
        <v>528</v>
      </c>
      <c r="B16" s="24">
        <v>12418</v>
      </c>
      <c r="C16" s="24">
        <v>6145</v>
      </c>
      <c r="D16" s="24">
        <v>6273</v>
      </c>
      <c r="E16" s="24">
        <v>7399</v>
      </c>
      <c r="F16" s="24">
        <v>3724</v>
      </c>
      <c r="G16" s="24">
        <v>3675</v>
      </c>
      <c r="H16" s="406">
        <v>59.58</v>
      </c>
      <c r="I16" s="406">
        <v>60.6</v>
      </c>
      <c r="J16" s="406">
        <v>58.58</v>
      </c>
      <c r="K16" s="27"/>
    </row>
    <row r="17" spans="1:11" ht="17.25" customHeight="1">
      <c r="A17" s="358" t="s">
        <v>170</v>
      </c>
      <c r="B17" s="24">
        <v>12620</v>
      </c>
      <c r="C17" s="24">
        <v>6244</v>
      </c>
      <c r="D17" s="24">
        <v>6376</v>
      </c>
      <c r="E17" s="24">
        <v>6859</v>
      </c>
      <c r="F17" s="24">
        <v>3421</v>
      </c>
      <c r="G17" s="24">
        <v>3438</v>
      </c>
      <c r="H17" s="406">
        <v>54.35</v>
      </c>
      <c r="I17" s="406">
        <v>54.79</v>
      </c>
      <c r="J17" s="406">
        <v>53.92</v>
      </c>
      <c r="K17" s="27"/>
    </row>
    <row r="18" spans="1:11" ht="17.25" customHeight="1">
      <c r="A18" s="358" t="s">
        <v>525</v>
      </c>
      <c r="B18" s="24">
        <v>12991</v>
      </c>
      <c r="C18" s="24">
        <v>6455</v>
      </c>
      <c r="D18" s="24">
        <v>6536</v>
      </c>
      <c r="E18" s="24">
        <v>6528</v>
      </c>
      <c r="F18" s="24">
        <v>3225</v>
      </c>
      <c r="G18" s="24">
        <v>3303</v>
      </c>
      <c r="H18" s="406">
        <v>50.25</v>
      </c>
      <c r="I18" s="406">
        <v>49.96</v>
      </c>
      <c r="J18" s="406">
        <v>50.54</v>
      </c>
      <c r="K18" s="27"/>
    </row>
    <row r="19" spans="1:11" ht="17.25" customHeight="1">
      <c r="A19" s="358" t="s">
        <v>221</v>
      </c>
      <c r="B19" s="24">
        <v>12956</v>
      </c>
      <c r="C19" s="24">
        <v>6438</v>
      </c>
      <c r="D19" s="24">
        <v>6518</v>
      </c>
      <c r="E19" s="24">
        <v>6635</v>
      </c>
      <c r="F19" s="24">
        <v>3357</v>
      </c>
      <c r="G19" s="24">
        <v>3278</v>
      </c>
      <c r="H19" s="406">
        <v>51.21</v>
      </c>
      <c r="I19" s="406">
        <v>52.14</v>
      </c>
      <c r="J19" s="406">
        <v>50.29</v>
      </c>
      <c r="K19" s="27"/>
    </row>
    <row r="20" spans="1:11" ht="27.95" customHeight="1">
      <c r="A20" s="8"/>
      <c r="B20" s="403" t="s">
        <v>255</v>
      </c>
      <c r="C20" s="403"/>
      <c r="D20" s="403"/>
      <c r="E20" s="403"/>
      <c r="F20" s="403"/>
      <c r="G20" s="403"/>
      <c r="H20" s="403"/>
      <c r="I20" s="403"/>
      <c r="J20" s="403"/>
      <c r="K20" s="27"/>
    </row>
    <row r="21" spans="1:11" ht="17.25" customHeight="1">
      <c r="A21" s="358" t="s">
        <v>150</v>
      </c>
      <c r="B21" s="24">
        <v>188203</v>
      </c>
      <c r="C21" s="24">
        <v>91295</v>
      </c>
      <c r="D21" s="24">
        <v>96908</v>
      </c>
      <c r="E21" s="24">
        <v>97970</v>
      </c>
      <c r="F21" s="24">
        <v>48140</v>
      </c>
      <c r="G21" s="24">
        <v>49830</v>
      </c>
      <c r="H21" s="406">
        <v>52.06</v>
      </c>
      <c r="I21" s="406">
        <v>52.73</v>
      </c>
      <c r="J21" s="406">
        <v>51.42</v>
      </c>
      <c r="K21" s="27"/>
    </row>
    <row r="22" spans="1:11" ht="17.25" customHeight="1">
      <c r="A22" s="358" t="s">
        <v>536</v>
      </c>
      <c r="B22" s="24">
        <v>193043</v>
      </c>
      <c r="C22" s="24">
        <v>93680</v>
      </c>
      <c r="D22" s="24">
        <v>99363</v>
      </c>
      <c r="E22" s="24">
        <v>105256</v>
      </c>
      <c r="F22" s="24">
        <v>51778</v>
      </c>
      <c r="G22" s="24">
        <v>53478</v>
      </c>
      <c r="H22" s="406">
        <v>54.524639588071054</v>
      </c>
      <c r="I22" s="406">
        <v>55.271135781383428</v>
      </c>
      <c r="J22" s="406">
        <v>53.82083874279158</v>
      </c>
      <c r="K22" s="27"/>
    </row>
    <row r="23" spans="1:11" ht="17.25" customHeight="1">
      <c r="A23" s="358" t="s">
        <v>534</v>
      </c>
      <c r="B23" s="24">
        <v>197111</v>
      </c>
      <c r="C23" s="24">
        <v>95324</v>
      </c>
      <c r="D23" s="24">
        <v>101787</v>
      </c>
      <c r="E23" s="24">
        <v>104974</v>
      </c>
      <c r="F23" s="24">
        <v>51487</v>
      </c>
      <c r="G23" s="24">
        <v>53487</v>
      </c>
      <c r="H23" s="406">
        <v>53.256287066678162</v>
      </c>
      <c r="I23" s="406">
        <v>54.012630607192314</v>
      </c>
      <c r="J23" s="406">
        <v>52.547967815143402</v>
      </c>
      <c r="K23" s="17"/>
    </row>
    <row r="24" spans="1:11" ht="17.25" customHeight="1">
      <c r="A24" s="358" t="s">
        <v>513</v>
      </c>
      <c r="B24" s="24">
        <v>210986</v>
      </c>
      <c r="C24" s="24">
        <v>102257</v>
      </c>
      <c r="D24" s="24">
        <v>108729</v>
      </c>
      <c r="E24" s="24">
        <v>129869</v>
      </c>
      <c r="F24" s="24">
        <v>62834</v>
      </c>
      <c r="G24" s="24">
        <v>67035</v>
      </c>
      <c r="H24" s="406">
        <v>61.55</v>
      </c>
      <c r="I24" s="406">
        <v>61.45</v>
      </c>
      <c r="J24" s="406">
        <v>61.65</v>
      </c>
      <c r="K24" s="17"/>
    </row>
    <row r="25" spans="1:11" ht="27.95" customHeight="1">
      <c r="A25" s="8"/>
      <c r="B25" s="403" t="s">
        <v>415</v>
      </c>
      <c r="C25" s="403"/>
      <c r="D25" s="403"/>
      <c r="E25" s="403"/>
      <c r="F25" s="403"/>
      <c r="G25" s="403"/>
      <c r="H25" s="403"/>
      <c r="I25" s="403"/>
      <c r="J25" s="403"/>
      <c r="K25" s="17"/>
    </row>
    <row r="26" spans="1:11" ht="17.25" customHeight="1">
      <c r="A26" s="358" t="s">
        <v>531</v>
      </c>
      <c r="B26" s="24">
        <v>202806</v>
      </c>
      <c r="C26" s="24">
        <v>97957</v>
      </c>
      <c r="D26" s="24">
        <v>104849</v>
      </c>
      <c r="E26" s="24">
        <v>131184</v>
      </c>
      <c r="F26" s="24">
        <v>64132</v>
      </c>
      <c r="G26" s="24">
        <v>67052</v>
      </c>
      <c r="H26" s="406">
        <v>64.680000000000007</v>
      </c>
      <c r="I26" s="406">
        <v>65.47</v>
      </c>
      <c r="J26" s="406">
        <v>63.95</v>
      </c>
      <c r="K26" s="17"/>
    </row>
    <row r="27" spans="1:11" ht="17.25" customHeight="1">
      <c r="A27" s="358" t="s">
        <v>528</v>
      </c>
      <c r="B27" s="24">
        <v>205985</v>
      </c>
      <c r="C27" s="24">
        <v>99704</v>
      </c>
      <c r="D27" s="24">
        <v>106281</v>
      </c>
      <c r="E27" s="24">
        <v>114368</v>
      </c>
      <c r="F27" s="24">
        <v>56725</v>
      </c>
      <c r="G27" s="24">
        <v>57643</v>
      </c>
      <c r="H27" s="406">
        <v>55.52</v>
      </c>
      <c r="I27" s="406">
        <v>56.89</v>
      </c>
      <c r="J27" s="406">
        <v>54.24</v>
      </c>
      <c r="K27" s="27"/>
    </row>
    <row r="28" spans="1:11" ht="17.25" customHeight="1">
      <c r="A28" s="358" t="s">
        <v>170</v>
      </c>
      <c r="B28" s="24">
        <v>207614</v>
      </c>
      <c r="C28" s="24">
        <v>100518</v>
      </c>
      <c r="D28" s="24">
        <v>107096</v>
      </c>
      <c r="E28" s="24">
        <v>108061</v>
      </c>
      <c r="F28" s="24">
        <v>53636</v>
      </c>
      <c r="G28" s="24">
        <v>54425</v>
      </c>
      <c r="H28" s="406">
        <v>52.05</v>
      </c>
      <c r="I28" s="406">
        <v>53.36</v>
      </c>
      <c r="J28" s="406">
        <v>50.82</v>
      </c>
      <c r="K28" s="27"/>
    </row>
    <row r="29" spans="1:11" ht="17.25" customHeight="1">
      <c r="A29" s="358" t="s">
        <v>525</v>
      </c>
      <c r="B29" s="24">
        <v>213114</v>
      </c>
      <c r="C29" s="24">
        <v>103317</v>
      </c>
      <c r="D29" s="24">
        <v>109797</v>
      </c>
      <c r="E29" s="24">
        <v>103785</v>
      </c>
      <c r="F29" s="24">
        <v>51482</v>
      </c>
      <c r="G29" s="24">
        <v>52303</v>
      </c>
      <c r="H29" s="406">
        <v>48.7</v>
      </c>
      <c r="I29" s="406">
        <v>49.83</v>
      </c>
      <c r="J29" s="406">
        <v>47.64</v>
      </c>
      <c r="K29" s="27"/>
    </row>
    <row r="30" spans="1:11" ht="17.25" customHeight="1">
      <c r="A30" s="358" t="s">
        <v>221</v>
      </c>
      <c r="B30" s="24">
        <v>213164</v>
      </c>
      <c r="C30" s="24">
        <v>103344</v>
      </c>
      <c r="D30" s="24">
        <v>109820</v>
      </c>
      <c r="E30" s="24">
        <v>106466</v>
      </c>
      <c r="F30" s="24">
        <v>52620</v>
      </c>
      <c r="G30" s="24">
        <v>53846</v>
      </c>
      <c r="H30" s="406">
        <v>49.95</v>
      </c>
      <c r="I30" s="406">
        <v>50.92</v>
      </c>
      <c r="J30" s="406">
        <v>49.03</v>
      </c>
      <c r="K30" s="27"/>
    </row>
    <row r="31" spans="1:11" ht="17.25" customHeight="1">
      <c r="A31" s="358" t="s">
        <v>969</v>
      </c>
      <c r="B31" s="24">
        <v>224400</v>
      </c>
      <c r="C31" s="24">
        <v>109059</v>
      </c>
      <c r="D31" s="24">
        <v>115341</v>
      </c>
      <c r="E31" s="24">
        <v>111156</v>
      </c>
      <c r="F31" s="24">
        <v>54934</v>
      </c>
      <c r="G31" s="24">
        <v>56222</v>
      </c>
      <c r="H31" s="406">
        <v>49.53</v>
      </c>
      <c r="I31" s="406">
        <v>50.37</v>
      </c>
      <c r="J31" s="406">
        <v>48.74</v>
      </c>
      <c r="K31" s="27"/>
    </row>
    <row r="32" spans="1:11" ht="27.95" customHeight="1">
      <c r="A32" s="8"/>
      <c r="B32" s="403" t="s">
        <v>486</v>
      </c>
      <c r="C32" s="403"/>
      <c r="D32" s="403"/>
      <c r="E32" s="403"/>
      <c r="F32" s="403"/>
      <c r="G32" s="403"/>
      <c r="H32" s="403"/>
      <c r="I32" s="403"/>
      <c r="J32" s="403"/>
      <c r="K32" s="27"/>
    </row>
    <row r="33" spans="1:11" ht="17.25" customHeight="1">
      <c r="A33" s="358" t="s">
        <v>531</v>
      </c>
      <c r="B33" s="24">
        <v>12259</v>
      </c>
      <c r="C33" s="24">
        <v>6094</v>
      </c>
      <c r="D33" s="24">
        <v>6165</v>
      </c>
      <c r="E33" s="24">
        <v>8449</v>
      </c>
      <c r="F33" s="24">
        <v>4185</v>
      </c>
      <c r="G33" s="24">
        <v>4264</v>
      </c>
      <c r="H33" s="406">
        <v>68.92</v>
      </c>
      <c r="I33" s="406">
        <v>68.67</v>
      </c>
      <c r="J33" s="406">
        <v>69.16</v>
      </c>
      <c r="K33" s="27"/>
    </row>
    <row r="34" spans="1:11" ht="17.25" customHeight="1">
      <c r="A34" s="358" t="s">
        <v>528</v>
      </c>
      <c r="B34" s="24">
        <v>12418</v>
      </c>
      <c r="C34" s="24">
        <v>6145</v>
      </c>
      <c r="D34" s="24">
        <v>6273</v>
      </c>
      <c r="E34" s="24">
        <v>7399</v>
      </c>
      <c r="F34" s="24">
        <v>3724</v>
      </c>
      <c r="G34" s="24">
        <v>3675</v>
      </c>
      <c r="H34" s="406">
        <v>59.58</v>
      </c>
      <c r="I34" s="406">
        <v>60.6</v>
      </c>
      <c r="J34" s="406">
        <v>58.58</v>
      </c>
      <c r="K34" s="27"/>
    </row>
    <row r="35" spans="1:11" ht="17.25" customHeight="1">
      <c r="A35" s="358" t="s">
        <v>170</v>
      </c>
      <c r="B35" s="24">
        <v>12620</v>
      </c>
      <c r="C35" s="24">
        <v>6244</v>
      </c>
      <c r="D35" s="24">
        <v>6376</v>
      </c>
      <c r="E35" s="24">
        <v>6859</v>
      </c>
      <c r="F35" s="24">
        <v>3421</v>
      </c>
      <c r="G35" s="24">
        <v>3438</v>
      </c>
      <c r="H35" s="406">
        <v>54.35</v>
      </c>
      <c r="I35" s="406">
        <v>54.79</v>
      </c>
      <c r="J35" s="406">
        <v>53.92</v>
      </c>
      <c r="K35" s="27"/>
    </row>
    <row r="36" spans="1:11" ht="17.25" customHeight="1">
      <c r="A36" s="358" t="s">
        <v>525</v>
      </c>
      <c r="B36" s="24">
        <v>12991</v>
      </c>
      <c r="C36" s="24">
        <v>6455</v>
      </c>
      <c r="D36" s="24">
        <v>6536</v>
      </c>
      <c r="E36" s="24">
        <v>6528</v>
      </c>
      <c r="F36" s="24">
        <v>3225</v>
      </c>
      <c r="G36" s="24">
        <v>3303</v>
      </c>
      <c r="H36" s="406">
        <v>50.25</v>
      </c>
      <c r="I36" s="406">
        <v>49.96</v>
      </c>
      <c r="J36" s="406">
        <v>50.54</v>
      </c>
      <c r="K36" s="27"/>
    </row>
    <row r="37" spans="1:11" ht="17.25" customHeight="1">
      <c r="A37" s="358" t="s">
        <v>221</v>
      </c>
      <c r="B37" s="24">
        <v>12956</v>
      </c>
      <c r="C37" s="24">
        <v>6438</v>
      </c>
      <c r="D37" s="24">
        <v>6518</v>
      </c>
      <c r="E37" s="24">
        <v>6635</v>
      </c>
      <c r="F37" s="24">
        <v>3357</v>
      </c>
      <c r="G37" s="24">
        <v>3278</v>
      </c>
      <c r="H37" s="406">
        <v>51.21</v>
      </c>
      <c r="I37" s="406">
        <v>52.14</v>
      </c>
      <c r="J37" s="406">
        <v>50.29</v>
      </c>
      <c r="K37" s="27"/>
    </row>
    <row r="38" spans="1:11" ht="27.95" customHeight="1">
      <c r="A38" s="8"/>
      <c r="B38" s="403" t="s">
        <v>5</v>
      </c>
      <c r="C38" s="403"/>
      <c r="D38" s="403"/>
      <c r="E38" s="403"/>
      <c r="F38" s="403"/>
      <c r="G38" s="403"/>
      <c r="H38" s="403"/>
      <c r="I38" s="403"/>
      <c r="J38" s="403"/>
      <c r="K38" s="27"/>
    </row>
    <row r="39" spans="1:11" ht="17.25" customHeight="1">
      <c r="A39" s="358" t="s">
        <v>513</v>
      </c>
      <c r="B39" s="24">
        <v>198524</v>
      </c>
      <c r="C39" s="24">
        <v>96069</v>
      </c>
      <c r="D39" s="24">
        <v>102455</v>
      </c>
      <c r="E39" s="24">
        <v>119780</v>
      </c>
      <c r="F39" s="24">
        <v>57903</v>
      </c>
      <c r="G39" s="24">
        <v>61877</v>
      </c>
      <c r="H39" s="406">
        <v>60.34</v>
      </c>
      <c r="I39" s="406">
        <v>60.27</v>
      </c>
      <c r="J39" s="406">
        <v>60.39</v>
      </c>
      <c r="K39" s="17"/>
    </row>
    <row r="40" spans="1:11" ht="17.25" customHeight="1">
      <c r="A40" s="358" t="s">
        <v>531</v>
      </c>
      <c r="B40" s="24">
        <v>202673</v>
      </c>
      <c r="C40" s="24">
        <v>97898</v>
      </c>
      <c r="D40" s="24">
        <v>104775</v>
      </c>
      <c r="E40" s="24">
        <v>127505</v>
      </c>
      <c r="F40" s="24">
        <v>62386</v>
      </c>
      <c r="G40" s="24">
        <v>65119</v>
      </c>
      <c r="H40" s="406">
        <v>62.91</v>
      </c>
      <c r="I40" s="406">
        <v>63.73</v>
      </c>
      <c r="J40" s="406">
        <v>62.15</v>
      </c>
      <c r="K40" s="17"/>
    </row>
    <row r="41" spans="1:11" ht="17.25" customHeight="1">
      <c r="A41" s="358" t="s">
        <v>528</v>
      </c>
      <c r="B41" s="24">
        <v>205850</v>
      </c>
      <c r="C41" s="24">
        <v>99644</v>
      </c>
      <c r="D41" s="24">
        <v>106206</v>
      </c>
      <c r="E41" s="24">
        <v>110364</v>
      </c>
      <c r="F41" s="24">
        <v>54936</v>
      </c>
      <c r="G41" s="24">
        <v>55428</v>
      </c>
      <c r="H41" s="406">
        <v>53.61</v>
      </c>
      <c r="I41" s="406">
        <v>55.13</v>
      </c>
      <c r="J41" s="406">
        <v>52.19</v>
      </c>
      <c r="K41" s="27"/>
    </row>
    <row r="42" spans="1:11" ht="17.25" customHeight="1">
      <c r="A42" s="358" t="s">
        <v>170</v>
      </c>
      <c r="B42" s="24">
        <v>207492</v>
      </c>
      <c r="C42" s="24">
        <v>100466</v>
      </c>
      <c r="D42" s="24">
        <v>107026</v>
      </c>
      <c r="E42" s="24">
        <v>106016</v>
      </c>
      <c r="F42" s="24">
        <v>52622</v>
      </c>
      <c r="G42" s="24">
        <v>53394</v>
      </c>
      <c r="H42" s="406">
        <v>51.09</v>
      </c>
      <c r="I42" s="406">
        <v>52.38</v>
      </c>
      <c r="J42" s="406">
        <v>49.89</v>
      </c>
      <c r="K42" s="27"/>
    </row>
    <row r="43" spans="1:11" ht="17.25" customHeight="1">
      <c r="A43" s="358" t="s">
        <v>525</v>
      </c>
      <c r="B43" s="24">
        <v>212991</v>
      </c>
      <c r="C43" s="24">
        <v>103273</v>
      </c>
      <c r="D43" s="24">
        <v>109718</v>
      </c>
      <c r="E43" s="24">
        <v>103508</v>
      </c>
      <c r="F43" s="24">
        <v>51318</v>
      </c>
      <c r="G43" s="24">
        <v>52190</v>
      </c>
      <c r="H43" s="406">
        <v>48.6</v>
      </c>
      <c r="I43" s="406">
        <v>49.69</v>
      </c>
      <c r="J43" s="406">
        <v>47.57</v>
      </c>
      <c r="K43" s="27"/>
    </row>
    <row r="44" spans="1:11" ht="17.25" customHeight="1">
      <c r="A44" s="358" t="s">
        <v>221</v>
      </c>
      <c r="B44" s="24">
        <v>213040</v>
      </c>
      <c r="C44" s="24">
        <v>103298</v>
      </c>
      <c r="D44" s="24">
        <v>109742</v>
      </c>
      <c r="E44" s="24">
        <v>106200</v>
      </c>
      <c r="F44" s="24">
        <v>52446</v>
      </c>
      <c r="G44" s="24">
        <v>53754</v>
      </c>
      <c r="H44" s="406">
        <v>49.85</v>
      </c>
      <c r="I44" s="406">
        <v>50.77</v>
      </c>
      <c r="J44" s="406">
        <v>48.98</v>
      </c>
      <c r="K44" s="27"/>
    </row>
    <row r="45" spans="1:11" ht="17.25" customHeight="1">
      <c r="A45" s="358" t="s">
        <v>969</v>
      </c>
      <c r="B45" s="24">
        <v>224400</v>
      </c>
      <c r="C45" s="24">
        <v>109059</v>
      </c>
      <c r="D45" s="24">
        <v>115341</v>
      </c>
      <c r="E45" s="24">
        <v>111048</v>
      </c>
      <c r="F45" s="24">
        <v>54855</v>
      </c>
      <c r="G45" s="24">
        <v>56193</v>
      </c>
      <c r="H45" s="406">
        <v>49.49</v>
      </c>
      <c r="I45" s="406">
        <v>50.3</v>
      </c>
      <c r="J45" s="406">
        <v>48.72</v>
      </c>
      <c r="K45" s="27"/>
    </row>
    <row r="46" spans="1:11" ht="27.95" customHeight="1">
      <c r="A46" s="8"/>
      <c r="B46" s="403" t="s">
        <v>532</v>
      </c>
      <c r="C46" s="403"/>
      <c r="D46" s="403"/>
      <c r="E46" s="403"/>
      <c r="F46" s="403"/>
      <c r="G46" s="403"/>
      <c r="H46" s="403"/>
      <c r="I46" s="403"/>
      <c r="J46" s="403"/>
      <c r="K46" s="27"/>
    </row>
    <row r="47" spans="1:11" ht="17.25" customHeight="1">
      <c r="A47" s="358" t="s">
        <v>531</v>
      </c>
      <c r="B47" s="24">
        <v>12249</v>
      </c>
      <c r="C47" s="24">
        <v>6090</v>
      </c>
      <c r="D47" s="24">
        <v>6159</v>
      </c>
      <c r="E47" s="24">
        <v>8282</v>
      </c>
      <c r="F47" s="24">
        <v>4103</v>
      </c>
      <c r="G47" s="24">
        <v>4179</v>
      </c>
      <c r="H47" s="406">
        <v>67.61</v>
      </c>
      <c r="I47" s="406">
        <v>67.37</v>
      </c>
      <c r="J47" s="406">
        <v>67.849999999999994</v>
      </c>
      <c r="K47" s="27"/>
    </row>
    <row r="48" spans="1:11" ht="17.25" customHeight="1">
      <c r="A48" s="358" t="s">
        <v>528</v>
      </c>
      <c r="B48" s="24">
        <v>12411</v>
      </c>
      <c r="C48" s="24">
        <v>6144</v>
      </c>
      <c r="D48" s="24">
        <v>6267</v>
      </c>
      <c r="E48" s="24">
        <v>7193</v>
      </c>
      <c r="F48" s="24">
        <v>3632</v>
      </c>
      <c r="G48" s="24">
        <v>3561</v>
      </c>
      <c r="H48" s="406">
        <v>57.96</v>
      </c>
      <c r="I48" s="406">
        <v>59.11</v>
      </c>
      <c r="J48" s="406">
        <v>56.82</v>
      </c>
      <c r="K48" s="27"/>
    </row>
    <row r="49" spans="1:11" ht="17.25" customHeight="1">
      <c r="A49" s="358" t="s">
        <v>170</v>
      </c>
      <c r="B49" s="24">
        <v>12614</v>
      </c>
      <c r="C49" s="24">
        <v>6243</v>
      </c>
      <c r="D49" s="24">
        <v>6371</v>
      </c>
      <c r="E49" s="24">
        <v>6779</v>
      </c>
      <c r="F49" s="24">
        <v>3385</v>
      </c>
      <c r="G49" s="24">
        <v>3394</v>
      </c>
      <c r="H49" s="406">
        <v>53.74</v>
      </c>
      <c r="I49" s="406">
        <v>54.22</v>
      </c>
      <c r="J49" s="406">
        <v>53.27</v>
      </c>
      <c r="K49" s="27"/>
    </row>
    <row r="50" spans="1:11" ht="17.25" customHeight="1">
      <c r="A50" s="358" t="s">
        <v>525</v>
      </c>
      <c r="B50" s="24">
        <v>12983</v>
      </c>
      <c r="C50" s="24">
        <v>6452</v>
      </c>
      <c r="D50" s="24">
        <v>6531</v>
      </c>
      <c r="E50" s="24">
        <v>6520</v>
      </c>
      <c r="F50" s="24">
        <v>3220</v>
      </c>
      <c r="G50" s="24">
        <v>3300</v>
      </c>
      <c r="H50" s="406">
        <v>50.22</v>
      </c>
      <c r="I50" s="406">
        <v>49.91</v>
      </c>
      <c r="J50" s="406">
        <v>50.53</v>
      </c>
      <c r="K50" s="27"/>
    </row>
    <row r="51" spans="1:11" ht="17.25" customHeight="1">
      <c r="A51" s="358" t="s">
        <v>221</v>
      </c>
      <c r="B51" s="24">
        <v>12948</v>
      </c>
      <c r="C51" s="24">
        <v>6436</v>
      </c>
      <c r="D51" s="24">
        <v>6512</v>
      </c>
      <c r="E51" s="24">
        <v>6631</v>
      </c>
      <c r="F51" s="24">
        <v>3353</v>
      </c>
      <c r="G51" s="24">
        <v>3278</v>
      </c>
      <c r="H51" s="406">
        <v>51.21</v>
      </c>
      <c r="I51" s="406">
        <v>52.1</v>
      </c>
      <c r="J51" s="406">
        <v>50.34</v>
      </c>
      <c r="K51" s="27"/>
    </row>
    <row r="52" spans="1:11" ht="27.95" customHeight="1">
      <c r="A52" s="8"/>
      <c r="B52" s="404" t="s">
        <v>497</v>
      </c>
      <c r="C52" s="404"/>
      <c r="D52" s="404"/>
      <c r="E52" s="404"/>
      <c r="F52" s="404"/>
      <c r="G52" s="404"/>
      <c r="H52" s="404"/>
      <c r="I52" s="404"/>
      <c r="J52" s="404"/>
      <c r="K52" s="27"/>
    </row>
    <row r="53" spans="1:11" ht="17.25" customHeight="1">
      <c r="A53" s="358" t="s">
        <v>520</v>
      </c>
      <c r="B53" s="24">
        <v>197786</v>
      </c>
      <c r="C53" s="24">
        <v>95609</v>
      </c>
      <c r="D53" s="24">
        <v>102177</v>
      </c>
      <c r="E53" s="24">
        <v>100216</v>
      </c>
      <c r="F53" s="24">
        <v>48965</v>
      </c>
      <c r="G53" s="24">
        <v>51251</v>
      </c>
      <c r="H53" s="406">
        <v>50.67</v>
      </c>
      <c r="I53" s="406">
        <v>51.21</v>
      </c>
      <c r="J53" s="406">
        <v>50.16</v>
      </c>
      <c r="K53" s="27"/>
    </row>
    <row r="54" spans="1:11" ht="17.25" customHeight="1">
      <c r="A54" s="14" t="s">
        <v>517</v>
      </c>
      <c r="B54" s="24">
        <v>213318</v>
      </c>
      <c r="C54" s="24">
        <v>103273</v>
      </c>
      <c r="D54" s="24">
        <v>110045</v>
      </c>
      <c r="E54" s="24">
        <v>113507</v>
      </c>
      <c r="F54" s="24">
        <v>55843</v>
      </c>
      <c r="G54" s="24">
        <v>57664</v>
      </c>
      <c r="H54" s="406">
        <v>53.21</v>
      </c>
      <c r="I54" s="406">
        <v>54.07</v>
      </c>
      <c r="J54" s="406">
        <v>52.4</v>
      </c>
      <c r="K54" s="27"/>
    </row>
    <row r="55" spans="1:11" ht="17.25" customHeight="1">
      <c r="A55" s="14" t="s">
        <v>317</v>
      </c>
      <c r="B55" s="24">
        <v>216028</v>
      </c>
      <c r="C55" s="24">
        <v>104489</v>
      </c>
      <c r="D55" s="24">
        <v>111539</v>
      </c>
      <c r="E55" s="24">
        <v>120470</v>
      </c>
      <c r="F55" s="24">
        <v>59045</v>
      </c>
      <c r="G55" s="24">
        <v>61425</v>
      </c>
      <c r="H55" s="406">
        <v>55.77</v>
      </c>
      <c r="I55" s="406">
        <v>56.51</v>
      </c>
      <c r="J55" s="406">
        <v>55.07</v>
      </c>
      <c r="K55" s="27"/>
    </row>
    <row r="56" spans="1:11" ht="17.25" customHeight="1">
      <c r="A56" s="14" t="s">
        <v>145</v>
      </c>
      <c r="B56" s="24">
        <v>219313</v>
      </c>
      <c r="C56" s="24">
        <v>106319</v>
      </c>
      <c r="D56" s="24">
        <v>112994</v>
      </c>
      <c r="E56" s="24">
        <v>110376</v>
      </c>
      <c r="F56" s="24">
        <v>54862</v>
      </c>
      <c r="G56" s="24">
        <v>55514</v>
      </c>
      <c r="H56" s="406">
        <v>50.33</v>
      </c>
      <c r="I56" s="406">
        <v>51.6</v>
      </c>
      <c r="J56" s="406">
        <v>49.13</v>
      </c>
      <c r="K56" s="27"/>
    </row>
    <row r="57" spans="1:11" ht="17.25" customHeight="1">
      <c r="A57" s="14" t="s">
        <v>47</v>
      </c>
      <c r="B57" s="24">
        <v>225886</v>
      </c>
      <c r="C57" s="24">
        <v>109676</v>
      </c>
      <c r="D57" s="24">
        <v>116210</v>
      </c>
      <c r="E57" s="24">
        <v>116236</v>
      </c>
      <c r="F57" s="24">
        <v>57149</v>
      </c>
      <c r="G57" s="24">
        <v>59087</v>
      </c>
      <c r="H57" s="406">
        <v>51.46</v>
      </c>
      <c r="I57" s="406">
        <v>52.11</v>
      </c>
      <c r="J57" s="406">
        <v>50.85</v>
      </c>
      <c r="K57" s="27"/>
    </row>
    <row r="58" spans="1:11" ht="17.25" customHeight="1">
      <c r="A58" s="14" t="s">
        <v>472</v>
      </c>
      <c r="B58" s="24">
        <v>226028</v>
      </c>
      <c r="C58" s="24">
        <v>109752</v>
      </c>
      <c r="D58" s="24">
        <v>116276</v>
      </c>
      <c r="E58" s="24">
        <v>101730</v>
      </c>
      <c r="F58" s="24">
        <v>50182</v>
      </c>
      <c r="G58" s="24">
        <v>51548</v>
      </c>
      <c r="H58" s="406">
        <v>45.01</v>
      </c>
      <c r="I58" s="406">
        <v>45.72</v>
      </c>
      <c r="J58" s="406">
        <v>44.33</v>
      </c>
      <c r="K58" s="27"/>
    </row>
    <row r="59" spans="1:11" ht="17.25" customHeight="1">
      <c r="A59" s="402" t="s">
        <v>223</v>
      </c>
      <c r="B59" s="24">
        <v>225981</v>
      </c>
      <c r="C59" s="24">
        <v>109794</v>
      </c>
      <c r="D59" s="24">
        <v>116187</v>
      </c>
      <c r="E59" s="24">
        <v>108795</v>
      </c>
      <c r="F59" s="24">
        <v>53470</v>
      </c>
      <c r="G59" s="24">
        <v>55325</v>
      </c>
      <c r="H59" s="406">
        <v>48.11</v>
      </c>
      <c r="I59" s="406">
        <v>48.68</v>
      </c>
      <c r="J59" s="406">
        <v>47.58</v>
      </c>
      <c r="K59" s="27"/>
    </row>
    <row r="60" spans="1:11" ht="27.95" customHeight="1">
      <c r="A60" s="8"/>
      <c r="B60" s="404" t="s">
        <v>522</v>
      </c>
      <c r="C60" s="404"/>
      <c r="D60" s="404"/>
      <c r="E60" s="404"/>
      <c r="F60" s="404"/>
      <c r="G60" s="404"/>
      <c r="H60" s="404"/>
      <c r="I60" s="404"/>
      <c r="J60" s="404"/>
      <c r="K60" s="27"/>
    </row>
    <row r="61" spans="1:11" ht="17.25" customHeight="1">
      <c r="A61" s="14" t="s">
        <v>520</v>
      </c>
      <c r="B61" s="24">
        <v>197684</v>
      </c>
      <c r="C61" s="24">
        <v>95566</v>
      </c>
      <c r="D61" s="24">
        <v>102118</v>
      </c>
      <c r="E61" s="24">
        <v>100203</v>
      </c>
      <c r="F61" s="24">
        <v>48959</v>
      </c>
      <c r="G61" s="24">
        <v>51244</v>
      </c>
      <c r="H61" s="406">
        <v>50.69</v>
      </c>
      <c r="I61" s="406">
        <v>51.23</v>
      </c>
      <c r="J61" s="406">
        <v>50.18</v>
      </c>
      <c r="K61" s="27"/>
    </row>
    <row r="62" spans="1:11" ht="17.25" customHeight="1">
      <c r="A62" s="14" t="s">
        <v>517</v>
      </c>
      <c r="B62" s="24">
        <v>213318</v>
      </c>
      <c r="C62" s="24">
        <v>103273</v>
      </c>
      <c r="D62" s="24">
        <v>110045</v>
      </c>
      <c r="E62" s="24">
        <v>113508</v>
      </c>
      <c r="F62" s="24">
        <v>55848</v>
      </c>
      <c r="G62" s="24">
        <v>57660</v>
      </c>
      <c r="H62" s="406">
        <v>53.21</v>
      </c>
      <c r="I62" s="406">
        <v>54.08</v>
      </c>
      <c r="J62" s="406">
        <v>52.4</v>
      </c>
      <c r="K62" s="17"/>
    </row>
    <row r="63" spans="1:11" ht="17.25" customHeight="1">
      <c r="A63" s="14" t="s">
        <v>317</v>
      </c>
      <c r="B63" s="24">
        <v>216028</v>
      </c>
      <c r="C63" s="24">
        <v>104489</v>
      </c>
      <c r="D63" s="24">
        <v>111539</v>
      </c>
      <c r="E63" s="24">
        <v>120475</v>
      </c>
      <c r="F63" s="24">
        <v>59050</v>
      </c>
      <c r="G63" s="24">
        <v>61425</v>
      </c>
      <c r="H63" s="406">
        <v>55.77</v>
      </c>
      <c r="I63" s="406">
        <v>56.51</v>
      </c>
      <c r="J63" s="406">
        <v>55.07</v>
      </c>
      <c r="K63" s="27"/>
    </row>
    <row r="64" spans="1:11" ht="17.25" customHeight="1">
      <c r="A64" s="14" t="s">
        <v>76</v>
      </c>
      <c r="B64" s="24">
        <v>219313</v>
      </c>
      <c r="C64" s="24">
        <v>106319</v>
      </c>
      <c r="D64" s="24">
        <v>112994</v>
      </c>
      <c r="E64" s="24">
        <v>110379</v>
      </c>
      <c r="F64" s="24">
        <v>54860</v>
      </c>
      <c r="G64" s="24">
        <v>55519</v>
      </c>
      <c r="H64" s="406">
        <v>50.33</v>
      </c>
      <c r="I64" s="406">
        <v>51.6</v>
      </c>
      <c r="J64" s="406">
        <v>49.13</v>
      </c>
      <c r="K64" s="27"/>
    </row>
    <row r="65" spans="1:11" ht="17.25" customHeight="1">
      <c r="A65" s="14" t="s">
        <v>47</v>
      </c>
      <c r="B65" s="24">
        <v>225886</v>
      </c>
      <c r="C65" s="24">
        <v>109676</v>
      </c>
      <c r="D65" s="24">
        <v>116210</v>
      </c>
      <c r="E65" s="24">
        <v>116226</v>
      </c>
      <c r="F65" s="24">
        <v>57147</v>
      </c>
      <c r="G65" s="24">
        <v>59079</v>
      </c>
      <c r="H65" s="406">
        <v>51.45</v>
      </c>
      <c r="I65" s="406">
        <v>52.11</v>
      </c>
      <c r="J65" s="406">
        <v>50.84</v>
      </c>
      <c r="K65" s="27"/>
    </row>
    <row r="66" spans="1:11" ht="17.25" customHeight="1">
      <c r="A66" s="14" t="s">
        <v>472</v>
      </c>
      <c r="B66" s="24">
        <v>226028</v>
      </c>
      <c r="C66" s="24">
        <v>109752</v>
      </c>
      <c r="D66" s="24">
        <v>116276</v>
      </c>
      <c r="E66" s="24">
        <v>101735</v>
      </c>
      <c r="F66" s="24">
        <v>50187</v>
      </c>
      <c r="G66" s="24">
        <v>51548</v>
      </c>
      <c r="H66" s="406">
        <v>45.01</v>
      </c>
      <c r="I66" s="406">
        <v>45.73</v>
      </c>
      <c r="J66" s="406">
        <v>44.33</v>
      </c>
      <c r="K66" s="27"/>
    </row>
    <row r="67" spans="1:11" ht="17.25" customHeight="1">
      <c r="A67" s="402" t="s">
        <v>223</v>
      </c>
      <c r="B67" s="24">
        <v>225981</v>
      </c>
      <c r="C67" s="24">
        <v>109794</v>
      </c>
      <c r="D67" s="24">
        <v>116187</v>
      </c>
      <c r="E67" s="24">
        <v>108788</v>
      </c>
      <c r="F67" s="24">
        <v>53471</v>
      </c>
      <c r="G67" s="24">
        <v>55317</v>
      </c>
      <c r="H67" s="406">
        <v>48.11</v>
      </c>
      <c r="I67" s="406">
        <v>48.68</v>
      </c>
      <c r="J67" s="406">
        <v>47.57</v>
      </c>
      <c r="K67" s="27"/>
    </row>
    <row r="68" spans="1:11" ht="17.25" customHeight="1">
      <c r="A68" s="8"/>
      <c r="B68" s="404" t="s">
        <v>192</v>
      </c>
      <c r="C68" s="404"/>
      <c r="D68" s="404"/>
      <c r="E68" s="404"/>
      <c r="F68" s="404"/>
      <c r="G68" s="404"/>
      <c r="H68" s="404"/>
      <c r="I68" s="404"/>
      <c r="J68" s="404"/>
      <c r="K68" s="27"/>
    </row>
    <row r="69" spans="1:11" ht="17.25" customHeight="1">
      <c r="A69" s="14" t="s">
        <v>515</v>
      </c>
      <c r="B69" s="24">
        <v>191896</v>
      </c>
      <c r="C69" s="24">
        <v>92871</v>
      </c>
      <c r="D69" s="24">
        <v>99025</v>
      </c>
      <c r="E69" s="24">
        <v>54155</v>
      </c>
      <c r="F69" s="24">
        <v>26591</v>
      </c>
      <c r="G69" s="24">
        <v>27564</v>
      </c>
      <c r="H69" s="406">
        <v>28.22</v>
      </c>
      <c r="I69" s="406">
        <v>28.63</v>
      </c>
      <c r="J69" s="406">
        <v>27.84</v>
      </c>
      <c r="K69" s="27"/>
    </row>
    <row r="70" spans="1:11" ht="17.25" customHeight="1">
      <c r="A70" s="358" t="s">
        <v>513</v>
      </c>
      <c r="B70" s="24">
        <v>210138</v>
      </c>
      <c r="C70" s="24">
        <v>101790</v>
      </c>
      <c r="D70" s="24">
        <v>108348</v>
      </c>
      <c r="E70" s="24">
        <v>129575</v>
      </c>
      <c r="F70" s="24">
        <v>62675</v>
      </c>
      <c r="G70" s="24">
        <v>66900</v>
      </c>
      <c r="H70" s="406">
        <v>61.57</v>
      </c>
      <c r="I70" s="406">
        <v>61.75</v>
      </c>
      <c r="J70" s="406">
        <v>61.66</v>
      </c>
      <c r="K70" s="27"/>
    </row>
    <row r="71" spans="1:11" ht="17.25" customHeight="1">
      <c r="A71" s="358" t="s">
        <v>511</v>
      </c>
      <c r="B71" s="24">
        <v>213967</v>
      </c>
      <c r="C71" s="24">
        <v>103432</v>
      </c>
      <c r="D71" s="24">
        <v>110535</v>
      </c>
      <c r="E71" s="24">
        <v>139472</v>
      </c>
      <c r="F71" s="24">
        <v>68228</v>
      </c>
      <c r="G71" s="24">
        <v>71244</v>
      </c>
      <c r="H71" s="406">
        <v>65.180000000000007</v>
      </c>
      <c r="I71" s="406">
        <v>65.959999999999994</v>
      </c>
      <c r="J71" s="406">
        <v>64.45</v>
      </c>
      <c r="K71" s="27"/>
    </row>
    <row r="72" spans="1:11" ht="17.25" customHeight="1">
      <c r="A72" s="358" t="s">
        <v>510</v>
      </c>
      <c r="B72" s="24">
        <v>218474</v>
      </c>
      <c r="C72" s="24">
        <v>105841</v>
      </c>
      <c r="D72" s="24">
        <v>112633</v>
      </c>
      <c r="E72" s="24">
        <v>66648</v>
      </c>
      <c r="F72" s="24">
        <v>32892</v>
      </c>
      <c r="G72" s="24">
        <v>33756</v>
      </c>
      <c r="H72" s="406">
        <v>30.51</v>
      </c>
      <c r="I72" s="406">
        <v>31.08</v>
      </c>
      <c r="J72" s="406">
        <v>29.97</v>
      </c>
      <c r="K72" s="27"/>
    </row>
    <row r="73" spans="1:11" ht="17.25" customHeight="1">
      <c r="A73" s="358" t="s">
        <v>506</v>
      </c>
      <c r="B73" s="24">
        <v>224790</v>
      </c>
      <c r="C73" s="24">
        <v>109015</v>
      </c>
      <c r="D73" s="24">
        <v>115775</v>
      </c>
      <c r="E73" s="24">
        <v>104976</v>
      </c>
      <c r="F73" s="24">
        <v>50945</v>
      </c>
      <c r="G73" s="24">
        <v>54031</v>
      </c>
      <c r="H73" s="406">
        <v>46.7</v>
      </c>
      <c r="I73" s="406">
        <v>46.73</v>
      </c>
      <c r="J73" s="406">
        <v>46.67</v>
      </c>
      <c r="K73" s="27"/>
    </row>
    <row r="74" spans="1:11" ht="17.25" customHeight="1">
      <c r="A74" s="358" t="s">
        <v>220</v>
      </c>
      <c r="B74" s="24">
        <v>225181</v>
      </c>
      <c r="C74" s="24">
        <v>109234</v>
      </c>
      <c r="D74" s="24">
        <v>115947</v>
      </c>
      <c r="E74" s="24">
        <v>78108</v>
      </c>
      <c r="F74" s="24">
        <v>37729</v>
      </c>
      <c r="G74" s="24">
        <v>40379</v>
      </c>
      <c r="H74" s="406">
        <v>34.685000000000002</v>
      </c>
      <c r="I74" s="406">
        <v>34.54</v>
      </c>
      <c r="J74" s="406">
        <v>34.83</v>
      </c>
      <c r="K74" s="27"/>
    </row>
    <row r="75" spans="1:11" ht="27.95" customHeight="1">
      <c r="A75" s="8"/>
      <c r="B75" s="404" t="s">
        <v>162</v>
      </c>
      <c r="C75" s="404"/>
      <c r="D75" s="404"/>
      <c r="E75" s="404"/>
      <c r="F75" s="404"/>
      <c r="G75" s="404"/>
      <c r="H75" s="404"/>
      <c r="I75" s="404"/>
      <c r="J75" s="404"/>
      <c r="K75" s="27"/>
    </row>
    <row r="76" spans="1:11" ht="17.25" customHeight="1">
      <c r="A76" s="14" t="s">
        <v>476</v>
      </c>
      <c r="B76" s="24">
        <v>193826</v>
      </c>
      <c r="C76" s="24">
        <v>93632</v>
      </c>
      <c r="D76" s="24">
        <v>100194</v>
      </c>
      <c r="E76" s="24">
        <v>83182</v>
      </c>
      <c r="F76" s="24">
        <v>39929</v>
      </c>
      <c r="G76" s="24">
        <v>43253</v>
      </c>
      <c r="H76" s="406">
        <v>42.915811088295683</v>
      </c>
      <c r="I76" s="406">
        <v>42.644608680792892</v>
      </c>
      <c r="J76" s="406">
        <v>43.169251651795513</v>
      </c>
      <c r="K76" s="27"/>
    </row>
    <row r="77" spans="1:11" ht="17.25" customHeight="1">
      <c r="A77" s="14" t="s">
        <v>505</v>
      </c>
      <c r="B77" s="24">
        <v>199300</v>
      </c>
      <c r="C77" s="24">
        <v>96327</v>
      </c>
      <c r="D77" s="24">
        <v>102973</v>
      </c>
      <c r="E77" s="24">
        <v>91662</v>
      </c>
      <c r="F77" s="24">
        <v>44174</v>
      </c>
      <c r="G77" s="24">
        <v>47488</v>
      </c>
      <c r="H77" s="406">
        <v>45.99</v>
      </c>
      <c r="I77" s="406">
        <v>45.86</v>
      </c>
      <c r="J77" s="406">
        <v>46.12</v>
      </c>
      <c r="K77" s="27"/>
    </row>
    <row r="78" spans="1:11" ht="17.25" customHeight="1">
      <c r="A78" s="14" t="s">
        <v>367</v>
      </c>
      <c r="B78" s="24">
        <v>215469</v>
      </c>
      <c r="C78" s="24">
        <v>104142</v>
      </c>
      <c r="D78" s="24">
        <v>111327</v>
      </c>
      <c r="E78" s="24">
        <v>99936</v>
      </c>
      <c r="F78" s="24">
        <v>48482</v>
      </c>
      <c r="G78" s="24">
        <v>51454</v>
      </c>
      <c r="H78" s="406">
        <v>46.38</v>
      </c>
      <c r="I78" s="406">
        <v>46.55</v>
      </c>
      <c r="J78" s="406">
        <v>46.22</v>
      </c>
      <c r="K78" s="27"/>
    </row>
    <row r="79" spans="1:11" ht="17.25" customHeight="1">
      <c r="A79" s="14" t="s">
        <v>170</v>
      </c>
      <c r="B79" s="24">
        <v>219215</v>
      </c>
      <c r="C79" s="24">
        <v>106183</v>
      </c>
      <c r="D79" s="24">
        <v>113032</v>
      </c>
      <c r="E79" s="24">
        <v>114521</v>
      </c>
      <c r="F79" s="24">
        <v>56831</v>
      </c>
      <c r="G79" s="24">
        <v>57690</v>
      </c>
      <c r="H79" s="406">
        <v>52.24</v>
      </c>
      <c r="I79" s="406">
        <v>53.52</v>
      </c>
      <c r="J79" s="406">
        <v>51.04</v>
      </c>
      <c r="K79" s="27"/>
    </row>
    <row r="80" spans="1:11" ht="17.25" customHeight="1">
      <c r="A80" s="14" t="s">
        <v>504</v>
      </c>
      <c r="B80" s="24">
        <v>224909</v>
      </c>
      <c r="C80" s="24">
        <v>109116</v>
      </c>
      <c r="D80" s="24">
        <v>115793</v>
      </c>
      <c r="E80" s="24">
        <v>86533</v>
      </c>
      <c r="F80" s="24">
        <v>42229</v>
      </c>
      <c r="G80" s="24">
        <v>44304</v>
      </c>
      <c r="H80" s="406">
        <v>38.47</v>
      </c>
      <c r="I80" s="406">
        <v>38.700000000000003</v>
      </c>
      <c r="J80" s="406">
        <v>38.26</v>
      </c>
      <c r="K80" s="27"/>
    </row>
    <row r="81" spans="1:11" ht="17.25" customHeight="1">
      <c r="A81" s="402" t="s">
        <v>227</v>
      </c>
      <c r="B81" s="24">
        <v>224776</v>
      </c>
      <c r="C81" s="24">
        <v>109087</v>
      </c>
      <c r="D81" s="24">
        <v>115689</v>
      </c>
      <c r="E81" s="24">
        <v>84953</v>
      </c>
      <c r="F81" s="24">
        <v>41482</v>
      </c>
      <c r="G81" s="24">
        <v>43471</v>
      </c>
      <c r="H81" s="406">
        <v>37.79</v>
      </c>
      <c r="I81" s="406">
        <v>38.03</v>
      </c>
      <c r="J81" s="406">
        <v>37.58</v>
      </c>
      <c r="K81" s="27"/>
    </row>
    <row r="82" spans="1:11" ht="27.95" customHeight="1">
      <c r="A82" s="8"/>
      <c r="B82" s="404" t="s">
        <v>83</v>
      </c>
      <c r="C82" s="404"/>
      <c r="D82" s="404"/>
      <c r="E82" s="404"/>
      <c r="F82" s="404"/>
      <c r="G82" s="404"/>
      <c r="H82" s="404"/>
      <c r="I82" s="404"/>
      <c r="J82" s="404"/>
      <c r="K82" s="27"/>
    </row>
    <row r="83" spans="1:11" ht="17.25" customHeight="1">
      <c r="A83" s="14" t="s">
        <v>501</v>
      </c>
      <c r="B83" s="24">
        <v>12382</v>
      </c>
      <c r="C83" s="24">
        <v>6157</v>
      </c>
      <c r="D83" s="24">
        <v>6225</v>
      </c>
      <c r="E83" s="24">
        <v>7035</v>
      </c>
      <c r="F83" s="24">
        <v>3450</v>
      </c>
      <c r="G83" s="24">
        <v>3585</v>
      </c>
      <c r="H83" s="406">
        <v>56.82</v>
      </c>
      <c r="I83" s="406">
        <v>56.03</v>
      </c>
      <c r="J83" s="406">
        <v>57.59</v>
      </c>
      <c r="K83" s="27"/>
    </row>
    <row r="84" spans="1:11" ht="27.95" customHeight="1">
      <c r="A84" s="8"/>
      <c r="B84" s="405" t="s">
        <v>167</v>
      </c>
      <c r="C84" s="405"/>
      <c r="D84" s="405"/>
      <c r="E84" s="405"/>
      <c r="F84" s="405"/>
      <c r="G84" s="405"/>
      <c r="H84" s="405"/>
      <c r="I84" s="405"/>
      <c r="J84" s="405"/>
      <c r="K84" s="27"/>
    </row>
    <row r="85" spans="1:11" ht="17.25" customHeight="1">
      <c r="A85" s="14" t="s">
        <v>499</v>
      </c>
      <c r="B85" s="24">
        <v>192112</v>
      </c>
      <c r="C85" s="24">
        <v>92966</v>
      </c>
      <c r="D85" s="24">
        <v>99146</v>
      </c>
      <c r="E85" s="24">
        <v>52867</v>
      </c>
      <c r="F85" s="24">
        <v>25836</v>
      </c>
      <c r="G85" s="24">
        <v>27031</v>
      </c>
      <c r="H85" s="406">
        <v>27.52</v>
      </c>
      <c r="I85" s="406">
        <v>27.79</v>
      </c>
      <c r="J85" s="406">
        <v>27.26</v>
      </c>
      <c r="K85" s="27"/>
    </row>
    <row r="86" spans="1:11" ht="17.25" customHeight="1">
      <c r="A86" s="14" t="s">
        <v>491</v>
      </c>
      <c r="B86" s="24">
        <v>192684</v>
      </c>
      <c r="C86" s="24">
        <v>92999</v>
      </c>
      <c r="D86" s="24">
        <v>99685</v>
      </c>
      <c r="E86" s="24">
        <v>99508</v>
      </c>
      <c r="F86" s="24">
        <v>46779</v>
      </c>
      <c r="G86" s="24">
        <v>52729</v>
      </c>
      <c r="H86" s="406">
        <v>51.643104772581019</v>
      </c>
      <c r="I86" s="406">
        <v>50.300540866030815</v>
      </c>
      <c r="J86" s="406">
        <v>52.895621206801422</v>
      </c>
      <c r="K86" s="27"/>
    </row>
    <row r="87" spans="1:11" ht="17.25" customHeight="1">
      <c r="A87" s="14" t="s">
        <v>444</v>
      </c>
      <c r="B87" s="24">
        <f>C87+D87</f>
        <v>208890</v>
      </c>
      <c r="C87" s="24">
        <v>100848</v>
      </c>
      <c r="D87" s="24">
        <v>108042</v>
      </c>
      <c r="E87" s="24">
        <f>F87+G87</f>
        <v>111268</v>
      </c>
      <c r="F87" s="24">
        <v>52689</v>
      </c>
      <c r="G87" s="24">
        <v>58579</v>
      </c>
      <c r="H87" s="406">
        <f>E87/B87*100</f>
        <v>53.266312413231844</v>
      </c>
      <c r="I87" s="406">
        <f>F87/C87*100</f>
        <v>52.24595430747263</v>
      </c>
      <c r="J87" s="406">
        <f>G87/D87*100</f>
        <v>54.218729753244112</v>
      </c>
      <c r="K87" s="12"/>
    </row>
    <row r="88" spans="1:11" ht="17.25" customHeight="1">
      <c r="A88" s="14" t="s">
        <v>108</v>
      </c>
      <c r="B88" s="24">
        <v>213249</v>
      </c>
      <c r="C88" s="24">
        <v>102946</v>
      </c>
      <c r="D88" s="24">
        <v>110303</v>
      </c>
      <c r="E88" s="24">
        <v>101675</v>
      </c>
      <c r="F88" s="24">
        <v>48700</v>
      </c>
      <c r="G88" s="24">
        <v>52975</v>
      </c>
      <c r="H88" s="406">
        <v>47.679004356409642</v>
      </c>
      <c r="I88" s="406">
        <v>47.306354787947079</v>
      </c>
      <c r="J88" s="406">
        <v>48.026798908461238</v>
      </c>
      <c r="K88" s="12"/>
    </row>
    <row r="89" spans="1:11" ht="17.25" customHeight="1">
      <c r="A89" s="14" t="s">
        <v>489</v>
      </c>
      <c r="B89" s="24">
        <v>216448</v>
      </c>
      <c r="C89" s="24">
        <v>104618</v>
      </c>
      <c r="D89" s="24">
        <v>111830</v>
      </c>
      <c r="E89" s="24">
        <v>102876</v>
      </c>
      <c r="F89" s="24">
        <v>49350</v>
      </c>
      <c r="G89" s="24">
        <v>53526</v>
      </c>
      <c r="H89" s="406">
        <v>47.53</v>
      </c>
      <c r="I89" s="406">
        <v>47.17</v>
      </c>
      <c r="J89" s="406">
        <v>47.86</v>
      </c>
      <c r="K89" s="12"/>
    </row>
    <row r="90" spans="1:11" ht="17.25" customHeight="1">
      <c r="A90" s="14" t="s">
        <v>488</v>
      </c>
      <c r="B90" s="24">
        <v>221850</v>
      </c>
      <c r="C90" s="24">
        <v>107427</v>
      </c>
      <c r="D90" s="24">
        <v>114423</v>
      </c>
      <c r="E90" s="24">
        <v>100060</v>
      </c>
      <c r="F90" s="24">
        <v>47908</v>
      </c>
      <c r="G90" s="24">
        <v>52152</v>
      </c>
      <c r="H90" s="406">
        <v>45.1</v>
      </c>
      <c r="I90" s="406">
        <v>44.6</v>
      </c>
      <c r="J90" s="406">
        <v>45.58</v>
      </c>
      <c r="K90" s="12"/>
    </row>
    <row r="91" spans="1:11" ht="17.25" customHeight="1">
      <c r="A91" s="14" t="s">
        <v>207</v>
      </c>
      <c r="B91" s="24">
        <v>221413</v>
      </c>
      <c r="C91" s="24">
        <v>107264</v>
      </c>
      <c r="D91" s="24">
        <v>114149</v>
      </c>
      <c r="E91" s="24">
        <v>94277</v>
      </c>
      <c r="F91" s="24">
        <v>45115</v>
      </c>
      <c r="G91" s="24">
        <v>49162</v>
      </c>
      <c r="H91" s="406">
        <v>42.58</v>
      </c>
      <c r="I91" s="406">
        <v>42.06</v>
      </c>
      <c r="J91" s="406">
        <v>43.07</v>
      </c>
      <c r="K91" s="12"/>
    </row>
    <row r="92" spans="1:11" ht="27.95" customHeight="1">
      <c r="A92" s="8"/>
      <c r="B92" s="404" t="s">
        <v>498</v>
      </c>
      <c r="C92" s="404"/>
      <c r="D92" s="404"/>
      <c r="E92" s="404"/>
      <c r="F92" s="404"/>
      <c r="G92" s="404"/>
      <c r="H92" s="404"/>
      <c r="I92" s="404"/>
      <c r="J92" s="404"/>
      <c r="K92" s="27"/>
    </row>
    <row r="93" spans="1:11" ht="17.25" customHeight="1">
      <c r="A93" s="14" t="s">
        <v>493</v>
      </c>
      <c r="B93" s="24">
        <v>187412</v>
      </c>
      <c r="C93" s="24">
        <v>90658</v>
      </c>
      <c r="D93" s="24">
        <v>96754</v>
      </c>
      <c r="E93" s="24">
        <v>104405</v>
      </c>
      <c r="F93" s="24">
        <v>49034</v>
      </c>
      <c r="G93" s="24">
        <v>55371</v>
      </c>
      <c r="H93" s="406">
        <v>55.708812669412843</v>
      </c>
      <c r="I93" s="406">
        <v>54.086787707648519</v>
      </c>
      <c r="J93" s="406">
        <v>57.228641709903471</v>
      </c>
      <c r="K93" s="27"/>
    </row>
    <row r="94" spans="1:11" ht="17.25" customHeight="1">
      <c r="A94" s="14" t="s">
        <v>491</v>
      </c>
      <c r="B94" s="24">
        <v>192684</v>
      </c>
      <c r="C94" s="24">
        <v>92999</v>
      </c>
      <c r="D94" s="24">
        <v>99685</v>
      </c>
      <c r="E94" s="24">
        <v>99519</v>
      </c>
      <c r="F94" s="24">
        <v>46782</v>
      </c>
      <c r="G94" s="24">
        <v>52737</v>
      </c>
      <c r="H94" s="406">
        <v>51.648813601544497</v>
      </c>
      <c r="I94" s="406">
        <v>50.303766707168897</v>
      </c>
      <c r="J94" s="406">
        <v>52.903646486432265</v>
      </c>
      <c r="K94" s="27"/>
    </row>
    <row r="95" spans="1:11" ht="17.25" customHeight="1">
      <c r="A95" s="14" t="s">
        <v>444</v>
      </c>
      <c r="B95" s="24">
        <f>C95+D95</f>
        <v>196656</v>
      </c>
      <c r="C95" s="24">
        <v>94794</v>
      </c>
      <c r="D95" s="24">
        <v>101862</v>
      </c>
      <c r="E95" s="24">
        <f>F95+G95</f>
        <v>102968</v>
      </c>
      <c r="F95" s="24">
        <v>48653</v>
      </c>
      <c r="G95" s="24">
        <v>54315</v>
      </c>
      <c r="H95" s="406">
        <f>E95/B95*100</f>
        <v>52.359450004068023</v>
      </c>
      <c r="I95" s="406">
        <f>F95/C95*100</f>
        <v>51.324978374158704</v>
      </c>
      <c r="J95" s="406">
        <f>G95/D95*100</f>
        <v>53.32214172115215</v>
      </c>
      <c r="K95" s="27"/>
    </row>
    <row r="96" spans="1:11" ht="17.25" customHeight="1">
      <c r="A96" s="14" t="s">
        <v>108</v>
      </c>
      <c r="B96" s="24">
        <v>213249</v>
      </c>
      <c r="C96" s="24">
        <v>102946</v>
      </c>
      <c r="D96" s="24">
        <v>110303</v>
      </c>
      <c r="E96" s="24">
        <v>101678</v>
      </c>
      <c r="F96" s="24">
        <v>48700</v>
      </c>
      <c r="G96" s="24">
        <v>52978</v>
      </c>
      <c r="H96" s="406">
        <v>47.680411162537688</v>
      </c>
      <c r="I96" s="406">
        <v>47.306354787947079</v>
      </c>
      <c r="J96" s="406">
        <v>48.029518689428215</v>
      </c>
      <c r="K96" s="27"/>
    </row>
    <row r="97" spans="1:11" ht="17.25" customHeight="1">
      <c r="A97" s="14" t="s">
        <v>489</v>
      </c>
      <c r="B97" s="24">
        <v>216448</v>
      </c>
      <c r="C97" s="24">
        <v>104618</v>
      </c>
      <c r="D97" s="24">
        <v>111830</v>
      </c>
      <c r="E97" s="24">
        <v>102851</v>
      </c>
      <c r="F97" s="24">
        <v>49341</v>
      </c>
      <c r="G97" s="24">
        <v>53510</v>
      </c>
      <c r="H97" s="406">
        <v>47.52</v>
      </c>
      <c r="I97" s="406">
        <v>47.16</v>
      </c>
      <c r="J97" s="406">
        <v>47.85</v>
      </c>
      <c r="K97" s="27"/>
    </row>
    <row r="98" spans="1:11" ht="17.25" customHeight="1">
      <c r="A98" s="14" t="s">
        <v>488</v>
      </c>
      <c r="B98" s="24">
        <v>221850</v>
      </c>
      <c r="C98" s="24">
        <v>107427</v>
      </c>
      <c r="D98" s="24">
        <v>114423</v>
      </c>
      <c r="E98" s="24">
        <v>100058</v>
      </c>
      <c r="F98" s="24">
        <v>47907</v>
      </c>
      <c r="G98" s="24">
        <v>52151</v>
      </c>
      <c r="H98" s="406">
        <v>45.1</v>
      </c>
      <c r="I98" s="406">
        <v>44.59</v>
      </c>
      <c r="J98" s="406">
        <v>45.58</v>
      </c>
      <c r="K98" s="27"/>
    </row>
    <row r="99" spans="1:11" ht="17.25" customHeight="1">
      <c r="A99" s="14" t="s">
        <v>207</v>
      </c>
      <c r="B99" s="24">
        <v>221413</v>
      </c>
      <c r="C99" s="24">
        <v>107264</v>
      </c>
      <c r="D99" s="24">
        <v>114149</v>
      </c>
      <c r="E99" s="24">
        <v>94279</v>
      </c>
      <c r="F99" s="24">
        <v>45115</v>
      </c>
      <c r="G99" s="24">
        <v>49164</v>
      </c>
      <c r="H99" s="406">
        <v>42.58</v>
      </c>
      <c r="I99" s="406">
        <v>42.06</v>
      </c>
      <c r="J99" s="406">
        <v>43.07</v>
      </c>
      <c r="K99" s="27"/>
    </row>
    <row r="100" spans="1:11" ht="27.95" customHeight="1">
      <c r="A100" s="8"/>
      <c r="B100" s="404" t="s">
        <v>487</v>
      </c>
      <c r="C100" s="404"/>
      <c r="D100" s="404"/>
      <c r="E100" s="404"/>
      <c r="F100" s="404"/>
      <c r="G100" s="404"/>
      <c r="H100" s="404"/>
      <c r="I100" s="404"/>
      <c r="J100" s="404"/>
      <c r="K100" s="27"/>
    </row>
    <row r="101" spans="1:11" ht="17.25" customHeight="1">
      <c r="A101" s="14" t="s">
        <v>444</v>
      </c>
      <c r="B101" s="24">
        <f>C101+D101</f>
        <v>12234</v>
      </c>
      <c r="C101" s="24">
        <v>6054</v>
      </c>
      <c r="D101" s="24">
        <v>6180</v>
      </c>
      <c r="E101" s="24">
        <f>F101+G101</f>
        <v>8293</v>
      </c>
      <c r="F101" s="24">
        <v>4032</v>
      </c>
      <c r="G101" s="24">
        <v>4261</v>
      </c>
      <c r="H101" s="406">
        <f>E101/B101*100</f>
        <v>67.786496648683993</v>
      </c>
      <c r="I101" s="406">
        <f>F101/C101*100</f>
        <v>66.600594648166506</v>
      </c>
      <c r="J101" s="406">
        <f>G101/D101*100</f>
        <v>68.948220064724921</v>
      </c>
      <c r="K101" s="27"/>
    </row>
    <row r="102" spans="1:11" ht="17.2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371" t="s">
        <v>485</v>
      </c>
      <c r="K102" s="27"/>
    </row>
    <row r="103" spans="1:11" ht="17.2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1" ht="17.25" customHeight="1"/>
    <row r="105" spans="1:11" ht="17.25" customHeight="1"/>
    <row r="106" spans="1:11" ht="17.25" customHeight="1"/>
    <row r="107" spans="1:11" ht="17.25" customHeight="1"/>
  </sheetData>
  <mergeCells count="20">
    <mergeCell ref="I2:J2"/>
    <mergeCell ref="B3:D3"/>
    <mergeCell ref="E3:G3"/>
    <mergeCell ref="H3:J3"/>
    <mergeCell ref="B5:J5"/>
    <mergeCell ref="B13:J13"/>
    <mergeCell ref="B20:J20"/>
    <mergeCell ref="B25:J25"/>
    <mergeCell ref="B32:J32"/>
    <mergeCell ref="B38:J38"/>
    <mergeCell ref="B46:J46"/>
    <mergeCell ref="B52:J52"/>
    <mergeCell ref="B60:J60"/>
    <mergeCell ref="B68:J68"/>
    <mergeCell ref="B75:J75"/>
    <mergeCell ref="B82:J82"/>
    <mergeCell ref="B84:J84"/>
    <mergeCell ref="B92:J92"/>
    <mergeCell ref="B100:J100"/>
    <mergeCell ref="A3:A4"/>
  </mergeCells>
  <phoneticPr fontId="7"/>
  <printOptions horizontalCentered="1"/>
  <pageMargins left="0.70866141732283472" right="0.70866141732283472" top="0.59055118110236227" bottom="0.31496062992125984" header="0.31496062992125984" footer="0.31496062992125984"/>
  <pageSetup paperSize="9" scale="86" fitToWidth="1" fitToHeight="0" orientation="portrait" usePrinterDefaults="1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2"/>
  <sheetViews>
    <sheetView view="pageBreakPreview" zoomScaleNormal="85" zoomScaleSheetLayoutView="100" workbookViewId="0"/>
  </sheetViews>
  <sheetFormatPr defaultRowHeight="18.75"/>
  <cols>
    <col min="1" max="7" width="14.625" style="10" customWidth="1"/>
    <col min="8" max="16384" width="9" style="10" customWidth="1"/>
  </cols>
  <sheetData>
    <row r="1" spans="1:8">
      <c r="A1" s="1" t="s">
        <v>561</v>
      </c>
      <c r="B1" s="17"/>
      <c r="C1" s="17"/>
      <c r="D1" s="17"/>
      <c r="E1" s="17"/>
      <c r="F1" s="17"/>
      <c r="G1" s="17"/>
      <c r="H1" s="17"/>
    </row>
    <row r="2" spans="1:8">
      <c r="A2" s="12"/>
      <c r="B2" s="12"/>
      <c r="C2" s="12"/>
      <c r="D2" s="12"/>
      <c r="E2" s="12"/>
      <c r="F2" s="12"/>
      <c r="G2" s="26" t="s">
        <v>560</v>
      </c>
      <c r="H2" s="12"/>
    </row>
    <row r="3" spans="1:8" ht="24" customHeight="1">
      <c r="A3" s="13" t="s">
        <v>179</v>
      </c>
      <c r="B3" s="18" t="s">
        <v>559</v>
      </c>
      <c r="C3" s="13" t="s">
        <v>558</v>
      </c>
      <c r="D3" s="23" t="s">
        <v>557</v>
      </c>
      <c r="E3" s="23" t="s">
        <v>321</v>
      </c>
      <c r="F3" s="25" t="s">
        <v>239</v>
      </c>
      <c r="G3" s="25" t="s">
        <v>399</v>
      </c>
      <c r="H3" s="27"/>
    </row>
    <row r="4" spans="1:8" ht="24" customHeight="1">
      <c r="A4" s="13"/>
      <c r="B4" s="18"/>
      <c r="C4" s="13"/>
      <c r="D4" s="23"/>
      <c r="E4" s="23"/>
      <c r="F4" s="25"/>
      <c r="G4" s="25"/>
      <c r="H4" s="27"/>
    </row>
    <row r="5" spans="1:8" ht="24" customHeight="1">
      <c r="A5" s="13"/>
      <c r="B5" s="18"/>
      <c r="C5" s="13"/>
      <c r="D5" s="23"/>
      <c r="E5" s="23"/>
      <c r="F5" s="25"/>
      <c r="G5" s="25"/>
      <c r="H5" s="27"/>
    </row>
    <row r="6" spans="1:8" ht="24" customHeight="1">
      <c r="A6" s="14" t="s">
        <v>556</v>
      </c>
      <c r="B6" s="19">
        <v>2104</v>
      </c>
      <c r="C6" s="21">
        <v>1195</v>
      </c>
      <c r="D6" s="24">
        <v>347</v>
      </c>
      <c r="E6" s="24">
        <v>40</v>
      </c>
      <c r="F6" s="24">
        <v>171</v>
      </c>
      <c r="G6" s="24">
        <v>351</v>
      </c>
      <c r="H6" s="27"/>
    </row>
    <row r="7" spans="1:8" ht="24" customHeight="1">
      <c r="A7" s="14" t="s">
        <v>213</v>
      </c>
      <c r="B7" s="19">
        <v>2072</v>
      </c>
      <c r="C7" s="21">
        <v>1173</v>
      </c>
      <c r="D7" s="24">
        <v>334</v>
      </c>
      <c r="E7" s="24">
        <v>39</v>
      </c>
      <c r="F7" s="24">
        <v>177</v>
      </c>
      <c r="G7" s="24">
        <v>349</v>
      </c>
      <c r="H7" s="27"/>
    </row>
    <row r="8" spans="1:8" ht="24" customHeight="1">
      <c r="A8" s="14" t="s">
        <v>554</v>
      </c>
      <c r="B8" s="19">
        <v>2074</v>
      </c>
      <c r="C8" s="21">
        <v>1330</v>
      </c>
      <c r="D8" s="24">
        <v>183</v>
      </c>
      <c r="E8" s="24">
        <v>38</v>
      </c>
      <c r="F8" s="24">
        <v>180</v>
      </c>
      <c r="G8" s="24">
        <v>343</v>
      </c>
      <c r="H8" s="27"/>
    </row>
    <row r="9" spans="1:8" ht="24" customHeight="1">
      <c r="A9" s="14" t="s">
        <v>552</v>
      </c>
      <c r="B9" s="19">
        <v>2072</v>
      </c>
      <c r="C9" s="21">
        <v>1339</v>
      </c>
      <c r="D9" s="24">
        <v>175</v>
      </c>
      <c r="E9" s="24">
        <v>38</v>
      </c>
      <c r="F9" s="24">
        <v>178</v>
      </c>
      <c r="G9" s="24">
        <v>342</v>
      </c>
      <c r="H9" s="27"/>
    </row>
    <row r="10" spans="1:8" s="11" customFormat="1" ht="24" customHeight="1">
      <c r="A10" s="15" t="s">
        <v>861</v>
      </c>
      <c r="B10" s="20">
        <v>2051</v>
      </c>
      <c r="C10" s="22">
        <v>1323</v>
      </c>
      <c r="D10" s="22">
        <v>167</v>
      </c>
      <c r="E10" s="22">
        <v>38</v>
      </c>
      <c r="F10" s="22">
        <v>179</v>
      </c>
      <c r="G10" s="22">
        <v>344</v>
      </c>
      <c r="H10" s="17"/>
    </row>
    <row r="11" spans="1:8">
      <c r="A11" s="2" t="s">
        <v>550</v>
      </c>
      <c r="B11" s="12"/>
      <c r="C11" s="12"/>
      <c r="D11" s="12"/>
      <c r="E11" s="12"/>
      <c r="F11" s="12"/>
      <c r="G11" s="26" t="s">
        <v>319</v>
      </c>
      <c r="H11" s="12"/>
    </row>
    <row r="12" spans="1:8">
      <c r="A12" s="16"/>
      <c r="B12" s="12"/>
      <c r="C12" s="12"/>
      <c r="D12" s="12"/>
      <c r="E12" s="12"/>
      <c r="F12" s="12"/>
      <c r="G12" s="12"/>
      <c r="H12" s="12"/>
    </row>
  </sheetData>
  <mergeCells count="7">
    <mergeCell ref="A3:A5"/>
    <mergeCell ref="B3:B5"/>
    <mergeCell ref="C3:C5"/>
    <mergeCell ref="D3:D5"/>
    <mergeCell ref="E3:E5"/>
    <mergeCell ref="F3:F5"/>
    <mergeCell ref="G3:G5"/>
  </mergeCells>
  <phoneticPr fontId="7"/>
  <pageMargins left="0.7" right="0.7" top="0.75" bottom="0.75" header="0.3" footer="0.3"/>
  <pageSetup paperSize="9" scale="7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7"/>
  <sheetViews>
    <sheetView view="pageBreakPreview" zoomScaleSheetLayoutView="100" workbookViewId="0"/>
  </sheetViews>
  <sheetFormatPr defaultRowHeight="18.75"/>
  <cols>
    <col min="1" max="1" width="2.75" style="10" customWidth="1"/>
    <col min="2" max="2" width="2.5" style="10" customWidth="1"/>
    <col min="3" max="3" width="31.875" style="10" customWidth="1"/>
    <col min="4" max="4" width="8.625" style="10" customWidth="1"/>
    <col min="5" max="5" width="9" style="10" customWidth="1"/>
    <col min="6" max="6" width="2.75" style="10" customWidth="1"/>
    <col min="7" max="7" width="2.5" style="10" customWidth="1"/>
    <col min="8" max="8" width="31.75" style="10" customWidth="1"/>
    <col min="9" max="9" width="8.625" style="10" customWidth="1"/>
    <col min="10" max="16384" width="9" style="10" customWidth="1"/>
  </cols>
  <sheetData>
    <row r="1" spans="1:9">
      <c r="A1" s="28" t="s">
        <v>371</v>
      </c>
      <c r="B1" s="28"/>
      <c r="C1" s="41"/>
      <c r="D1" s="41"/>
      <c r="F1" s="49"/>
      <c r="G1" s="49"/>
      <c r="H1" s="49"/>
      <c r="I1" s="49"/>
    </row>
    <row r="2" spans="1:9">
      <c r="A2" s="29"/>
      <c r="B2" s="29"/>
      <c r="C2" s="29"/>
      <c r="D2" s="29"/>
      <c r="F2" s="29"/>
      <c r="G2" s="29"/>
      <c r="H2" s="29"/>
      <c r="I2" s="78" t="s">
        <v>862</v>
      </c>
    </row>
    <row r="3" spans="1:9">
      <c r="A3" s="30" t="s">
        <v>630</v>
      </c>
      <c r="B3" s="30"/>
      <c r="C3" s="30"/>
      <c r="D3" s="30" t="s">
        <v>448</v>
      </c>
      <c r="F3" s="30" t="s">
        <v>630</v>
      </c>
      <c r="G3" s="30"/>
      <c r="H3" s="30"/>
      <c r="I3" s="30" t="s">
        <v>448</v>
      </c>
    </row>
    <row r="4" spans="1:9">
      <c r="A4" s="31" t="s">
        <v>629</v>
      </c>
      <c r="B4" s="31"/>
      <c r="C4" s="42"/>
      <c r="D4" s="47">
        <f>SUM(D5:D10)</f>
        <v>54</v>
      </c>
      <c r="F4" s="31" t="s">
        <v>215</v>
      </c>
      <c r="G4" s="31"/>
      <c r="H4" s="42"/>
      <c r="I4" s="47">
        <f>SUM(I5:I9)</f>
        <v>125</v>
      </c>
    </row>
    <row r="5" spans="1:9">
      <c r="A5" s="32"/>
      <c r="B5" s="37" t="s">
        <v>80</v>
      </c>
      <c r="C5" s="37"/>
      <c r="D5" s="24">
        <v>5</v>
      </c>
      <c r="F5" s="32"/>
      <c r="G5" s="37" t="s">
        <v>503</v>
      </c>
      <c r="H5" s="37"/>
      <c r="I5" s="24">
        <v>17</v>
      </c>
    </row>
    <row r="6" spans="1:9">
      <c r="A6" s="32"/>
      <c r="B6" s="37" t="s">
        <v>555</v>
      </c>
      <c r="C6" s="37"/>
      <c r="D6" s="24">
        <v>14</v>
      </c>
      <c r="F6" s="32"/>
      <c r="G6" s="37" t="s">
        <v>685</v>
      </c>
      <c r="H6" s="37"/>
      <c r="I6" s="24">
        <v>27</v>
      </c>
    </row>
    <row r="7" spans="1:9">
      <c r="A7" s="32"/>
      <c r="B7" s="37" t="s">
        <v>627</v>
      </c>
      <c r="C7" s="37"/>
      <c r="D7" s="24">
        <v>7</v>
      </c>
      <c r="F7" s="32"/>
      <c r="G7" s="63" t="s">
        <v>652</v>
      </c>
      <c r="H7" s="63"/>
      <c r="I7" s="24">
        <v>24</v>
      </c>
    </row>
    <row r="8" spans="1:9" ht="18.75" customHeight="1">
      <c r="A8" s="32"/>
      <c r="B8" s="37" t="s">
        <v>626</v>
      </c>
      <c r="C8" s="37"/>
      <c r="D8" s="24">
        <v>15</v>
      </c>
      <c r="F8" s="32"/>
      <c r="G8" s="64" t="s">
        <v>132</v>
      </c>
      <c r="H8" s="73"/>
      <c r="I8" s="24">
        <v>26</v>
      </c>
    </row>
    <row r="9" spans="1:9" ht="18.75" customHeight="1">
      <c r="A9" s="32"/>
      <c r="B9" s="37" t="s">
        <v>31</v>
      </c>
      <c r="C9" s="37"/>
      <c r="D9" s="24">
        <v>10</v>
      </c>
      <c r="F9" s="32"/>
      <c r="G9" s="37" t="s">
        <v>93</v>
      </c>
      <c r="H9" s="37"/>
      <c r="I9" s="24">
        <v>31</v>
      </c>
    </row>
    <row r="10" spans="1:9">
      <c r="A10" s="32"/>
      <c r="B10" s="32"/>
      <c r="C10" s="37" t="s">
        <v>13</v>
      </c>
      <c r="D10" s="24">
        <v>3</v>
      </c>
      <c r="F10" s="33" t="s">
        <v>624</v>
      </c>
      <c r="G10" s="39"/>
      <c r="H10" s="44"/>
      <c r="I10" s="47">
        <f>SUM(I11:I16)</f>
        <v>74</v>
      </c>
    </row>
    <row r="11" spans="1:9" ht="18.75" customHeight="1">
      <c r="A11" s="31" t="s">
        <v>418</v>
      </c>
      <c r="B11" s="31"/>
      <c r="C11" s="31"/>
      <c r="D11" s="47">
        <f>SUM(D12:D20)</f>
        <v>102</v>
      </c>
      <c r="F11" s="35"/>
      <c r="G11" s="38" t="s">
        <v>621</v>
      </c>
      <c r="H11" s="43"/>
      <c r="I11" s="24">
        <v>12</v>
      </c>
    </row>
    <row r="12" spans="1:9" ht="18.75" customHeight="1">
      <c r="A12" s="32"/>
      <c r="B12" s="38" t="s">
        <v>620</v>
      </c>
      <c r="C12" s="43"/>
      <c r="D12" s="24">
        <v>9</v>
      </c>
      <c r="F12" s="35"/>
      <c r="G12" s="38" t="s">
        <v>118</v>
      </c>
      <c r="H12" s="43"/>
      <c r="I12" s="24">
        <v>14</v>
      </c>
    </row>
    <row r="13" spans="1:9" ht="18.75" customHeight="1">
      <c r="A13" s="32"/>
      <c r="B13" s="38" t="s">
        <v>387</v>
      </c>
      <c r="C13" s="43"/>
      <c r="D13" s="24">
        <v>7</v>
      </c>
      <c r="F13" s="32"/>
      <c r="G13" s="38" t="s">
        <v>575</v>
      </c>
      <c r="H13" s="43"/>
      <c r="I13" s="24">
        <v>18</v>
      </c>
    </row>
    <row r="14" spans="1:9" ht="18.75" customHeight="1">
      <c r="A14" s="32"/>
      <c r="B14" s="38" t="s">
        <v>607</v>
      </c>
      <c r="C14" s="43"/>
      <c r="D14" s="24">
        <v>17</v>
      </c>
      <c r="F14" s="32"/>
      <c r="G14" s="38" t="s">
        <v>618</v>
      </c>
      <c r="H14" s="43"/>
      <c r="I14" s="24">
        <v>11</v>
      </c>
    </row>
    <row r="15" spans="1:9" ht="18.75" customHeight="1">
      <c r="A15" s="32"/>
      <c r="B15" s="38" t="s">
        <v>615</v>
      </c>
      <c r="C15" s="43"/>
      <c r="D15" s="24">
        <v>18</v>
      </c>
      <c r="F15" s="32"/>
      <c r="G15" s="38" t="s">
        <v>424</v>
      </c>
      <c r="H15" s="43"/>
      <c r="I15" s="24">
        <v>12</v>
      </c>
    </row>
    <row r="16" spans="1:9" ht="18.75" customHeight="1">
      <c r="A16" s="32"/>
      <c r="B16" s="38" t="s">
        <v>492</v>
      </c>
      <c r="C16" s="43"/>
      <c r="D16" s="24">
        <v>36</v>
      </c>
      <c r="F16" s="32"/>
      <c r="G16" s="38" t="s">
        <v>417</v>
      </c>
      <c r="H16" s="43"/>
      <c r="I16" s="24">
        <v>7</v>
      </c>
    </row>
    <row r="17" spans="1:9" ht="18.75" customHeight="1">
      <c r="A17" s="32"/>
      <c r="B17" s="32"/>
      <c r="C17" s="37" t="s">
        <v>111</v>
      </c>
      <c r="D17" s="24">
        <v>6</v>
      </c>
      <c r="F17" s="33" t="s">
        <v>386</v>
      </c>
      <c r="G17" s="39"/>
      <c r="H17" s="44"/>
      <c r="I17" s="47">
        <f>SUM(I18:I25)</f>
        <v>136</v>
      </c>
    </row>
    <row r="18" spans="1:9" ht="18.75" customHeight="1">
      <c r="A18" s="32"/>
      <c r="B18" s="32"/>
      <c r="C18" s="37" t="s">
        <v>614</v>
      </c>
      <c r="D18" s="24">
        <v>3</v>
      </c>
      <c r="F18" s="35"/>
      <c r="G18" s="38" t="s">
        <v>603</v>
      </c>
      <c r="H18" s="43"/>
      <c r="I18" s="24">
        <v>15</v>
      </c>
    </row>
    <row r="19" spans="1:9" ht="18.75" customHeight="1">
      <c r="A19" s="32"/>
      <c r="B19" s="32"/>
      <c r="C19" s="37" t="s">
        <v>512</v>
      </c>
      <c r="D19" s="24">
        <v>4</v>
      </c>
      <c r="F19" s="32"/>
      <c r="G19" s="38" t="s">
        <v>613</v>
      </c>
      <c r="H19" s="43"/>
      <c r="I19" s="24">
        <v>16</v>
      </c>
    </row>
    <row r="20" spans="1:9" ht="18.75" customHeight="1">
      <c r="A20" s="32"/>
      <c r="B20" s="32"/>
      <c r="C20" s="37" t="s">
        <v>284</v>
      </c>
      <c r="D20" s="24">
        <v>2</v>
      </c>
      <c r="F20" s="32"/>
      <c r="G20" s="38" t="s">
        <v>612</v>
      </c>
      <c r="H20" s="43"/>
      <c r="I20" s="24">
        <v>17</v>
      </c>
    </row>
    <row r="21" spans="1:9" ht="18.75" customHeight="1">
      <c r="A21" s="33" t="s">
        <v>396</v>
      </c>
      <c r="B21" s="39"/>
      <c r="C21" s="44"/>
      <c r="D21" s="47">
        <f>SUM(D22:D26)</f>
        <v>138</v>
      </c>
      <c r="F21" s="32"/>
      <c r="G21" s="38" t="s">
        <v>610</v>
      </c>
      <c r="H21" s="43"/>
      <c r="I21" s="24">
        <v>16</v>
      </c>
    </row>
    <row r="22" spans="1:9" ht="18.75" customHeight="1">
      <c r="A22" s="34"/>
      <c r="B22" s="38" t="s">
        <v>609</v>
      </c>
      <c r="C22" s="43"/>
      <c r="D22" s="24">
        <v>11</v>
      </c>
      <c r="F22" s="32"/>
      <c r="G22" s="38" t="s">
        <v>391</v>
      </c>
      <c r="H22" s="43"/>
      <c r="I22" s="24">
        <v>14</v>
      </c>
    </row>
    <row r="23" spans="1:9" ht="18.75" customHeight="1">
      <c r="A23" s="32"/>
      <c r="B23" s="38" t="s">
        <v>217</v>
      </c>
      <c r="C23" s="43"/>
      <c r="D23" s="24">
        <v>20</v>
      </c>
      <c r="F23" s="32"/>
      <c r="G23" s="38" t="s">
        <v>20</v>
      </c>
      <c r="H23" s="43"/>
      <c r="I23" s="24">
        <v>23</v>
      </c>
    </row>
    <row r="24" spans="1:9" ht="18.75" customHeight="1">
      <c r="A24" s="32"/>
      <c r="B24" s="38" t="s">
        <v>473</v>
      </c>
      <c r="C24" s="43"/>
      <c r="D24" s="24">
        <v>28</v>
      </c>
      <c r="F24" s="32"/>
      <c r="G24" s="38" t="s">
        <v>606</v>
      </c>
      <c r="H24" s="43"/>
      <c r="I24" s="24">
        <v>27</v>
      </c>
    </row>
    <row r="25" spans="1:9" ht="18.75" customHeight="1">
      <c r="A25" s="32"/>
      <c r="B25" s="38" t="s">
        <v>600</v>
      </c>
      <c r="C25" s="43"/>
      <c r="D25" s="24">
        <v>35</v>
      </c>
      <c r="F25" s="32"/>
      <c r="G25" s="38" t="s">
        <v>605</v>
      </c>
      <c r="H25" s="43"/>
      <c r="I25" s="24">
        <v>8</v>
      </c>
    </row>
    <row r="26" spans="1:9" ht="18.75" customHeight="1">
      <c r="A26" s="32"/>
      <c r="B26" s="38" t="s">
        <v>604</v>
      </c>
      <c r="C26" s="43"/>
      <c r="D26" s="24">
        <v>44</v>
      </c>
      <c r="F26" s="33" t="s">
        <v>601</v>
      </c>
      <c r="G26" s="39"/>
      <c r="H26" s="44"/>
      <c r="I26" s="47">
        <f>SUM(I27:I36)</f>
        <v>82</v>
      </c>
    </row>
    <row r="27" spans="1:9" ht="18.75" customHeight="1">
      <c r="A27" s="33" t="s">
        <v>196</v>
      </c>
      <c r="B27" s="39"/>
      <c r="C27" s="44"/>
      <c r="D27" s="47">
        <f>SUM(D28:D35)</f>
        <v>98</v>
      </c>
      <c r="F27" s="32"/>
      <c r="G27" s="38" t="s">
        <v>200</v>
      </c>
      <c r="H27" s="43"/>
      <c r="I27" s="24">
        <v>13</v>
      </c>
    </row>
    <row r="28" spans="1:9" ht="18.75" customHeight="1">
      <c r="A28" s="32"/>
      <c r="B28" s="38" t="s">
        <v>181</v>
      </c>
      <c r="C28" s="43"/>
      <c r="D28" s="24">
        <v>11</v>
      </c>
      <c r="F28" s="32"/>
      <c r="G28" s="34"/>
      <c r="H28" s="37" t="s">
        <v>230</v>
      </c>
      <c r="I28" s="24">
        <v>4</v>
      </c>
    </row>
    <row r="29" spans="1:9">
      <c r="A29" s="32"/>
      <c r="B29" s="32"/>
      <c r="C29" s="37" t="s">
        <v>117</v>
      </c>
      <c r="D29" s="24">
        <v>35</v>
      </c>
      <c r="F29" s="32"/>
      <c r="G29" s="38" t="s">
        <v>599</v>
      </c>
      <c r="H29" s="43"/>
      <c r="I29" s="24">
        <v>15</v>
      </c>
    </row>
    <row r="30" spans="1:9" ht="18.75" customHeight="1">
      <c r="A30" s="32"/>
      <c r="B30" s="38" t="s">
        <v>597</v>
      </c>
      <c r="C30" s="43"/>
      <c r="D30" s="24">
        <v>13</v>
      </c>
      <c r="F30" s="32"/>
      <c r="G30" s="32"/>
      <c r="H30" s="37" t="s">
        <v>445</v>
      </c>
      <c r="I30" s="24">
        <v>6</v>
      </c>
    </row>
    <row r="31" spans="1:9" ht="18.75" customHeight="1">
      <c r="A31" s="32"/>
      <c r="B31" s="38" t="s">
        <v>595</v>
      </c>
      <c r="C31" s="43"/>
      <c r="D31" s="24">
        <v>8</v>
      </c>
      <c r="F31" s="50"/>
      <c r="G31" s="38" t="s">
        <v>590</v>
      </c>
      <c r="H31" s="43"/>
      <c r="I31" s="24">
        <v>16</v>
      </c>
    </row>
    <row r="32" spans="1:9" ht="18.75" customHeight="1">
      <c r="A32" s="32"/>
      <c r="B32" s="38" t="s">
        <v>594</v>
      </c>
      <c r="C32" s="43"/>
      <c r="D32" s="24">
        <v>11</v>
      </c>
      <c r="F32" s="32"/>
      <c r="G32" s="65"/>
      <c r="H32" s="37" t="s">
        <v>496</v>
      </c>
      <c r="I32" s="24">
        <v>4</v>
      </c>
    </row>
    <row r="33" spans="1:9" ht="18.75" customHeight="1">
      <c r="A33" s="32"/>
      <c r="B33" s="38" t="s">
        <v>397</v>
      </c>
      <c r="C33" s="43"/>
      <c r="D33" s="24">
        <v>10</v>
      </c>
      <c r="F33" s="32"/>
      <c r="G33" s="38" t="s">
        <v>593</v>
      </c>
      <c r="H33" s="43"/>
      <c r="I33" s="24">
        <v>7</v>
      </c>
    </row>
    <row r="34" spans="1:9" ht="18.75" customHeight="1">
      <c r="A34" s="32"/>
      <c r="B34" s="38" t="s">
        <v>589</v>
      </c>
      <c r="C34" s="43"/>
      <c r="D34" s="24">
        <v>6</v>
      </c>
      <c r="F34" s="32"/>
      <c r="G34" s="66"/>
      <c r="H34" s="37" t="s">
        <v>139</v>
      </c>
      <c r="I34" s="24">
        <v>5</v>
      </c>
    </row>
    <row r="35" spans="1:9" ht="18.75" customHeight="1">
      <c r="A35" s="32"/>
      <c r="B35" s="38" t="s">
        <v>551</v>
      </c>
      <c r="C35" s="43"/>
      <c r="D35" s="24">
        <v>4</v>
      </c>
      <c r="F35" s="32"/>
      <c r="G35" s="66"/>
      <c r="H35" s="37" t="s">
        <v>141</v>
      </c>
      <c r="I35" s="24">
        <v>3</v>
      </c>
    </row>
    <row r="36" spans="1:9">
      <c r="A36" s="33" t="s">
        <v>524</v>
      </c>
      <c r="B36" s="39"/>
      <c r="C36" s="44"/>
      <c r="D36" s="47">
        <f>SUM(D37:D41)</f>
        <v>140</v>
      </c>
      <c r="F36" s="32"/>
      <c r="G36" s="38" t="s">
        <v>588</v>
      </c>
      <c r="H36" s="43"/>
      <c r="I36" s="24">
        <v>9</v>
      </c>
    </row>
    <row r="37" spans="1:9" ht="18.75" customHeight="1">
      <c r="A37" s="32"/>
      <c r="B37" s="38" t="s">
        <v>587</v>
      </c>
      <c r="C37" s="43"/>
      <c r="D37" s="24">
        <v>11</v>
      </c>
      <c r="F37" s="51" t="s">
        <v>585</v>
      </c>
      <c r="G37" s="51"/>
      <c r="H37" s="42"/>
      <c r="I37" s="24">
        <v>8</v>
      </c>
    </row>
    <row r="38" spans="1:9" ht="18.75" customHeight="1">
      <c r="A38" s="32"/>
      <c r="B38" s="38" t="s">
        <v>409</v>
      </c>
      <c r="C38" s="43"/>
      <c r="D38" s="24">
        <v>27</v>
      </c>
      <c r="F38" s="52" t="s">
        <v>18</v>
      </c>
      <c r="G38" s="67"/>
      <c r="H38" s="74"/>
      <c r="I38" s="47">
        <v>11</v>
      </c>
    </row>
    <row r="39" spans="1:9" ht="18.75" customHeight="1">
      <c r="A39" s="32"/>
      <c r="B39" s="38" t="s">
        <v>584</v>
      </c>
      <c r="C39" s="43"/>
      <c r="D39" s="24">
        <v>7</v>
      </c>
      <c r="F39" s="53" t="s">
        <v>582</v>
      </c>
      <c r="G39" s="68"/>
      <c r="H39" s="75"/>
      <c r="I39" s="47">
        <v>9</v>
      </c>
    </row>
    <row r="40" spans="1:9">
      <c r="A40" s="32"/>
      <c r="B40" s="38" t="s">
        <v>581</v>
      </c>
      <c r="C40" s="43"/>
      <c r="D40" s="24">
        <v>12</v>
      </c>
      <c r="F40" s="54" t="s">
        <v>383</v>
      </c>
      <c r="G40" s="69"/>
      <c r="H40" s="76"/>
      <c r="I40" s="79">
        <f>SUM(D4,D11,D21,D27,D36,D42,D49,I4,I10,I17,I26,I37,I38,I39)</f>
        <v>1323</v>
      </c>
    </row>
    <row r="41" spans="1:9" ht="18.75" customHeight="1">
      <c r="A41" s="32"/>
      <c r="B41" s="38" t="s">
        <v>579</v>
      </c>
      <c r="C41" s="43"/>
      <c r="D41" s="24">
        <v>83</v>
      </c>
      <c r="F41" s="55" t="s">
        <v>344</v>
      </c>
      <c r="G41" s="70"/>
      <c r="H41" s="37" t="s">
        <v>378</v>
      </c>
      <c r="I41" s="80">
        <v>15</v>
      </c>
    </row>
    <row r="42" spans="1:9" ht="18.75" customHeight="1">
      <c r="A42" s="33" t="s">
        <v>578</v>
      </c>
      <c r="B42" s="39"/>
      <c r="C42" s="44"/>
      <c r="D42" s="47">
        <f>SUM(D43:D48)</f>
        <v>158</v>
      </c>
      <c r="F42" s="56"/>
      <c r="G42" s="71"/>
      <c r="H42" s="37" t="s">
        <v>365</v>
      </c>
      <c r="I42" s="80">
        <v>8</v>
      </c>
    </row>
    <row r="43" spans="1:9" ht="18.75" customHeight="1">
      <c r="A43" s="35"/>
      <c r="B43" s="38" t="s">
        <v>577</v>
      </c>
      <c r="C43" s="43"/>
      <c r="D43" s="24">
        <v>12</v>
      </c>
      <c r="F43" s="56"/>
      <c r="G43" s="71"/>
      <c r="H43" s="37" t="s">
        <v>576</v>
      </c>
      <c r="I43" s="80">
        <v>4</v>
      </c>
    </row>
    <row r="44" spans="1:9" ht="18.75" customHeight="1">
      <c r="A44" s="32"/>
      <c r="B44" s="38" t="s">
        <v>535</v>
      </c>
      <c r="C44" s="43"/>
      <c r="D44" s="24">
        <v>65</v>
      </c>
      <c r="F44" s="56"/>
      <c r="G44" s="71"/>
      <c r="H44" s="37" t="s">
        <v>294</v>
      </c>
      <c r="I44" s="80">
        <v>11</v>
      </c>
    </row>
    <row r="45" spans="1:9">
      <c r="A45" s="32"/>
      <c r="B45" s="38" t="s">
        <v>565</v>
      </c>
      <c r="C45" s="43"/>
      <c r="D45" s="24">
        <v>21</v>
      </c>
      <c r="F45" s="56"/>
      <c r="G45" s="71"/>
      <c r="H45" s="37" t="s">
        <v>436</v>
      </c>
      <c r="I45" s="80">
        <v>167</v>
      </c>
    </row>
    <row r="46" spans="1:9" ht="18.75" customHeight="1">
      <c r="A46" s="32"/>
      <c r="B46" s="38" t="s">
        <v>573</v>
      </c>
      <c r="C46" s="43"/>
      <c r="D46" s="24">
        <v>28</v>
      </c>
      <c r="F46" s="56"/>
      <c r="G46" s="71"/>
      <c r="H46" s="37" t="s">
        <v>572</v>
      </c>
      <c r="I46" s="80">
        <v>344</v>
      </c>
    </row>
    <row r="47" spans="1:9" ht="18.75" customHeight="1">
      <c r="A47" s="32"/>
      <c r="B47" s="38" t="s">
        <v>381</v>
      </c>
      <c r="C47" s="43"/>
      <c r="D47" s="24">
        <v>11</v>
      </c>
      <c r="F47" s="57"/>
      <c r="G47" s="72"/>
      <c r="H47" s="37" t="s">
        <v>74</v>
      </c>
      <c r="I47" s="80">
        <v>179</v>
      </c>
    </row>
    <row r="48" spans="1:9" ht="18.75" customHeight="1">
      <c r="A48" s="32"/>
      <c r="B48" s="38" t="s">
        <v>134</v>
      </c>
      <c r="C48" s="43"/>
      <c r="D48" s="24">
        <v>21</v>
      </c>
      <c r="F48" s="58" t="s">
        <v>571</v>
      </c>
      <c r="G48" s="58"/>
      <c r="H48" s="58"/>
      <c r="I48" s="79">
        <v>728</v>
      </c>
    </row>
    <row r="49" spans="1:9" ht="18.75" customHeight="1">
      <c r="A49" s="33" t="s">
        <v>228</v>
      </c>
      <c r="B49" s="39"/>
      <c r="C49" s="44"/>
      <c r="D49" s="47">
        <f>SUM(D50:D52)</f>
        <v>188</v>
      </c>
      <c r="F49" s="59" t="s">
        <v>570</v>
      </c>
      <c r="G49" s="59"/>
      <c r="H49" s="59"/>
      <c r="I49" s="20">
        <f>SUM(I40,I48)</f>
        <v>2051</v>
      </c>
    </row>
    <row r="50" spans="1:9" ht="18.75" customHeight="1">
      <c r="A50" s="32"/>
      <c r="B50" s="38" t="s">
        <v>569</v>
      </c>
      <c r="C50" s="43"/>
      <c r="D50" s="24">
        <v>16</v>
      </c>
      <c r="F50" s="60"/>
      <c r="G50" s="60"/>
      <c r="H50" s="60"/>
      <c r="I50" s="26" t="s">
        <v>319</v>
      </c>
    </row>
    <row r="51" spans="1:9" ht="18.75" customHeight="1">
      <c r="A51" s="32"/>
      <c r="B51" s="38" t="s">
        <v>567</v>
      </c>
      <c r="C51" s="43"/>
      <c r="D51" s="24">
        <v>31</v>
      </c>
      <c r="F51" s="60"/>
      <c r="G51" s="60"/>
      <c r="H51" s="60"/>
      <c r="I51" s="26"/>
    </row>
    <row r="52" spans="1:9" ht="18.75" customHeight="1">
      <c r="A52" s="32"/>
      <c r="B52" s="38" t="s">
        <v>566</v>
      </c>
      <c r="C52" s="43"/>
      <c r="D52" s="24">
        <v>141</v>
      </c>
      <c r="F52" s="61"/>
      <c r="G52" s="61"/>
      <c r="H52" s="77"/>
      <c r="I52" s="26"/>
    </row>
    <row r="53" spans="1:9" ht="18.75" customHeight="1">
      <c r="A53" s="2" t="s">
        <v>563</v>
      </c>
      <c r="B53" s="40"/>
      <c r="C53" s="40"/>
      <c r="D53" s="48"/>
      <c r="F53" s="62"/>
      <c r="G53" s="62"/>
      <c r="H53" s="62"/>
      <c r="I53" s="48"/>
    </row>
    <row r="54" spans="1:9" ht="18.75" customHeight="1">
      <c r="A54" s="2"/>
      <c r="B54" s="40"/>
      <c r="C54" s="40"/>
      <c r="D54" s="48"/>
    </row>
    <row r="55" spans="1:9">
      <c r="B55" s="2"/>
      <c r="C55" s="45"/>
      <c r="D55" s="48"/>
    </row>
    <row r="56" spans="1:9">
      <c r="A56" s="36"/>
      <c r="B56" s="36"/>
      <c r="C56" s="36"/>
      <c r="D56" s="36"/>
    </row>
    <row r="57" spans="1:9">
      <c r="A57" s="36"/>
      <c r="B57" s="36"/>
      <c r="C57" s="46"/>
      <c r="D57" s="46"/>
    </row>
  </sheetData>
  <mergeCells count="80"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F10:H10"/>
    <mergeCell ref="A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F17:H17"/>
    <mergeCell ref="G18:H18"/>
    <mergeCell ref="G19:H19"/>
    <mergeCell ref="G20:H20"/>
    <mergeCell ref="A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F26:H26"/>
    <mergeCell ref="A27:C27"/>
    <mergeCell ref="G27:H27"/>
    <mergeCell ref="B28:C28"/>
    <mergeCell ref="G29:H29"/>
    <mergeCell ref="B30:C30"/>
    <mergeCell ref="B31:C31"/>
    <mergeCell ref="G31:H31"/>
    <mergeCell ref="B32:C32"/>
    <mergeCell ref="B33:C33"/>
    <mergeCell ref="G33:H33"/>
    <mergeCell ref="B34:C34"/>
    <mergeCell ref="B35:C35"/>
    <mergeCell ref="A36:C36"/>
    <mergeCell ref="G36:H36"/>
    <mergeCell ref="B37:C37"/>
    <mergeCell ref="F37:H37"/>
    <mergeCell ref="B38:C38"/>
    <mergeCell ref="F38:H38"/>
    <mergeCell ref="B39:C39"/>
    <mergeCell ref="F39:H39"/>
    <mergeCell ref="B40:C40"/>
    <mergeCell ref="F40:H40"/>
    <mergeCell ref="B41:C41"/>
    <mergeCell ref="A42:C42"/>
    <mergeCell ref="B43:C43"/>
    <mergeCell ref="B44:C44"/>
    <mergeCell ref="B45:C45"/>
    <mergeCell ref="B46:C46"/>
    <mergeCell ref="B47:C47"/>
    <mergeCell ref="B48:C48"/>
    <mergeCell ref="F48:H48"/>
    <mergeCell ref="A49:C49"/>
    <mergeCell ref="F49:H49"/>
    <mergeCell ref="B50:C50"/>
    <mergeCell ref="B51:C51"/>
    <mergeCell ref="B52:C52"/>
    <mergeCell ref="F41:G47"/>
  </mergeCells>
  <phoneticPr fontId="7"/>
  <pageMargins left="0.7" right="0.7" top="0.75" bottom="0.75" header="0.3" footer="0.3"/>
  <pageSetup paperSize="9" scale="6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E1348"/>
  <sheetViews>
    <sheetView view="pageBreakPreview" zoomScale="110" zoomScaleSheetLayoutView="110" workbookViewId="0">
      <selection sqref="A1:CH3"/>
    </sheetView>
  </sheetViews>
  <sheetFormatPr defaultColWidth="0" defaultRowHeight="0" customHeight="1" zeroHeight="1"/>
  <cols>
    <col min="1" max="18" width="1" style="81" customWidth="1"/>
    <col min="19" max="19" width="2.375" style="81" customWidth="1"/>
    <col min="20" max="22" width="1" style="81" customWidth="1"/>
    <col min="23" max="23" width="1.75" style="81" customWidth="1"/>
    <col min="24" max="24" width="1" style="81" customWidth="1"/>
    <col min="25" max="25" width="2.375" style="81" customWidth="1"/>
    <col min="26" max="30" width="1" style="81" customWidth="1"/>
    <col min="31" max="31" width="3.125" style="81" customWidth="1"/>
    <col min="32" max="32" width="1" style="81" customWidth="1"/>
    <col min="33" max="33" width="1.625" style="81" customWidth="1"/>
    <col min="34" max="44" width="1" style="81" customWidth="1"/>
    <col min="45" max="45" width="1.125" style="81" customWidth="1"/>
    <col min="46" max="62" width="1" style="81" customWidth="1"/>
    <col min="63" max="63" width="1.375" style="81" customWidth="1"/>
    <col min="64" max="87" width="1" style="81" customWidth="1"/>
    <col min="88" max="130" width="1" style="81" hidden="1" customWidth="1"/>
    <col min="131" max="16384" width="0" style="81" hidden="1" customWidth="1"/>
  </cols>
  <sheetData>
    <row r="1" spans="1:105" s="82" customFormat="1" ht="5.25" customHeight="1">
      <c r="A1" s="86" t="s">
        <v>646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322"/>
      <c r="CJ1" s="322"/>
      <c r="CK1" s="322"/>
      <c r="CL1" s="322"/>
      <c r="CM1" s="322"/>
      <c r="CN1" s="322"/>
      <c r="CO1" s="322"/>
      <c r="CP1" s="322"/>
      <c r="CQ1" s="322"/>
      <c r="CR1" s="324"/>
      <c r="CS1" s="324"/>
      <c r="CT1" s="324"/>
      <c r="CU1" s="324"/>
      <c r="CV1" s="324"/>
      <c r="CW1" s="324"/>
      <c r="CX1" s="324"/>
      <c r="CY1" s="324"/>
      <c r="CZ1" s="324"/>
      <c r="DA1" s="324"/>
    </row>
    <row r="2" spans="1:105" s="82" customFormat="1" ht="5.2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322"/>
      <c r="CJ2" s="322"/>
      <c r="CK2" s="322"/>
      <c r="CL2" s="322"/>
      <c r="CM2" s="322"/>
      <c r="CN2" s="322"/>
      <c r="CO2" s="322"/>
      <c r="CP2" s="322"/>
      <c r="CQ2" s="322"/>
      <c r="CR2" s="324"/>
      <c r="CS2" s="324"/>
      <c r="CT2" s="324"/>
      <c r="CU2" s="324"/>
      <c r="CV2" s="324"/>
      <c r="CW2" s="324"/>
      <c r="CX2" s="324"/>
      <c r="CY2" s="324"/>
      <c r="CZ2" s="324"/>
      <c r="DA2" s="324"/>
    </row>
    <row r="3" spans="1:105" s="82" customFormat="1" ht="5.2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322"/>
      <c r="CJ3" s="322"/>
      <c r="CK3" s="322"/>
      <c r="CL3" s="322"/>
      <c r="CM3" s="322"/>
      <c r="CN3" s="322"/>
      <c r="CO3" s="322"/>
      <c r="CP3" s="322"/>
      <c r="CQ3" s="322"/>
      <c r="CR3" s="324"/>
      <c r="CS3" s="324"/>
      <c r="CT3" s="324"/>
      <c r="CU3" s="324"/>
      <c r="CV3" s="324"/>
      <c r="CW3" s="324"/>
      <c r="CX3" s="324"/>
      <c r="CY3" s="324"/>
      <c r="CZ3" s="324"/>
      <c r="DA3" s="324"/>
    </row>
    <row r="4" spans="1:105" s="83" customFormat="1" ht="10.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301"/>
      <c r="BJ4" s="87"/>
      <c r="BK4" s="87"/>
      <c r="BL4" s="302"/>
      <c r="BM4" s="301"/>
      <c r="BN4" s="301"/>
      <c r="BO4" s="306"/>
      <c r="BP4" s="306"/>
      <c r="BQ4" s="306"/>
      <c r="BR4" s="301"/>
      <c r="BS4" s="301"/>
      <c r="BT4" s="301"/>
      <c r="BU4" s="301"/>
      <c r="BV4" s="301"/>
      <c r="BW4" s="301"/>
      <c r="BX4" s="301"/>
      <c r="BY4" s="105"/>
      <c r="BZ4" s="105"/>
      <c r="CA4" s="105"/>
      <c r="CB4" s="317" t="s">
        <v>859</v>
      </c>
      <c r="CC4" s="105"/>
      <c r="CD4" s="88"/>
      <c r="CE4" s="88"/>
      <c r="CF4" s="301"/>
      <c r="CG4" s="301"/>
      <c r="CH4" s="320"/>
      <c r="CI4" s="320"/>
      <c r="CJ4" s="301"/>
      <c r="CK4" s="301"/>
      <c r="CL4" s="105"/>
      <c r="CM4" s="105"/>
      <c r="CN4" s="105"/>
      <c r="CO4" s="105"/>
      <c r="CP4" s="105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</row>
    <row r="5" spans="1:105" s="84" customFormat="1" ht="5.25" customHeight="1">
      <c r="A5" s="84"/>
      <c r="B5" s="84"/>
      <c r="C5" s="84"/>
      <c r="D5" s="84"/>
      <c r="E5" s="84"/>
      <c r="F5" s="84"/>
      <c r="G5" s="105" t="s">
        <v>835</v>
      </c>
      <c r="H5" s="105"/>
      <c r="I5" s="105"/>
      <c r="J5" s="105"/>
      <c r="K5" s="105"/>
      <c r="L5" s="105"/>
      <c r="M5" s="105"/>
      <c r="N5" s="105"/>
      <c r="O5" s="85"/>
      <c r="P5" s="85"/>
      <c r="Q5" s="85"/>
      <c r="R5" s="85"/>
      <c r="S5" s="84"/>
      <c r="T5" s="84"/>
      <c r="U5" s="84"/>
      <c r="V5" s="84"/>
      <c r="W5" s="84"/>
      <c r="X5" s="84"/>
      <c r="Y5" s="84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  <c r="CF5" s="313"/>
      <c r="CG5" s="313"/>
      <c r="CH5" s="313"/>
      <c r="CI5" s="313"/>
      <c r="CJ5" s="313"/>
      <c r="CK5" s="313"/>
      <c r="CL5" s="313"/>
      <c r="CM5" s="313"/>
      <c r="CN5" s="313"/>
      <c r="CO5" s="313"/>
      <c r="CP5" s="313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</row>
    <row r="6" spans="1:105" s="84" customFormat="1" ht="5.25" customHeight="1">
      <c r="A6" s="84"/>
      <c r="B6" s="84"/>
      <c r="C6" s="84"/>
      <c r="D6" s="84"/>
      <c r="E6" s="84"/>
      <c r="F6" s="84"/>
      <c r="G6" s="105"/>
      <c r="H6" s="105"/>
      <c r="I6" s="105"/>
      <c r="J6" s="105"/>
      <c r="K6" s="105"/>
      <c r="L6" s="105"/>
      <c r="M6" s="105"/>
      <c r="N6" s="105"/>
      <c r="O6" s="85"/>
      <c r="P6" s="85"/>
      <c r="Q6" s="85"/>
      <c r="R6" s="85"/>
      <c r="S6" s="84"/>
      <c r="T6" s="84"/>
      <c r="U6" s="84"/>
      <c r="V6" s="84"/>
      <c r="W6" s="84"/>
      <c r="X6" s="84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</row>
    <row r="7" spans="1:105" s="84" customFormat="1" ht="5.2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245" t="s">
        <v>858</v>
      </c>
      <c r="BP7" s="245"/>
      <c r="BQ7" s="245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</row>
    <row r="8" spans="1:105" s="84" customFormat="1" ht="5.2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111"/>
      <c r="M8" s="93" t="s">
        <v>629</v>
      </c>
      <c r="N8" s="93"/>
      <c r="O8" s="93"/>
      <c r="P8" s="93"/>
      <c r="Q8" s="93"/>
      <c r="R8" s="93"/>
      <c r="S8" s="93"/>
      <c r="T8" s="111"/>
      <c r="U8" s="111"/>
      <c r="V8" s="113" t="s">
        <v>80</v>
      </c>
      <c r="W8" s="113"/>
      <c r="X8" s="113"/>
      <c r="Y8" s="113"/>
      <c r="Z8" s="113"/>
      <c r="AA8" s="113"/>
      <c r="AB8" s="113"/>
      <c r="AC8" s="113"/>
      <c r="AD8" s="111"/>
      <c r="AE8" s="111"/>
      <c r="AF8" s="111"/>
      <c r="AG8" s="111"/>
      <c r="AH8" s="84" t="s">
        <v>25</v>
      </c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4"/>
      <c r="BL8" s="84"/>
      <c r="BM8" s="84"/>
      <c r="BN8" s="84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</row>
    <row r="9" spans="1:105" s="84" customFormat="1" ht="5.2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108"/>
      <c r="M9" s="93"/>
      <c r="N9" s="93"/>
      <c r="O9" s="93"/>
      <c r="P9" s="93"/>
      <c r="Q9" s="93"/>
      <c r="R9" s="93"/>
      <c r="S9" s="93"/>
      <c r="T9" s="84"/>
      <c r="U9" s="108"/>
      <c r="V9" s="113"/>
      <c r="W9" s="113"/>
      <c r="X9" s="113"/>
      <c r="Y9" s="113"/>
      <c r="Z9" s="113"/>
      <c r="AA9" s="113"/>
      <c r="AB9" s="113"/>
      <c r="AC9" s="113"/>
      <c r="AD9" s="84"/>
      <c r="AE9" s="84"/>
      <c r="AF9" s="84"/>
      <c r="AG9" s="84"/>
      <c r="AH9" s="84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4"/>
      <c r="BL9" s="84"/>
      <c r="BM9" s="84"/>
      <c r="BN9" s="84"/>
      <c r="BO9" s="245" t="s">
        <v>857</v>
      </c>
      <c r="BP9" s="245"/>
      <c r="BQ9" s="245"/>
      <c r="BR9" s="245"/>
      <c r="BS9" s="245"/>
      <c r="BT9" s="84"/>
      <c r="BU9" s="105" t="s">
        <v>855</v>
      </c>
      <c r="BV9" s="105"/>
      <c r="BW9" s="105"/>
      <c r="BX9" s="105"/>
      <c r="BY9" s="105"/>
      <c r="BZ9" s="105"/>
      <c r="CA9" s="105"/>
      <c r="CB9" s="105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</row>
    <row r="10" spans="1:105" s="84" customFormat="1" ht="5.2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103"/>
      <c r="M10" s="84"/>
      <c r="N10" s="84"/>
      <c r="O10" s="84"/>
      <c r="P10" s="84"/>
      <c r="Q10" s="152"/>
      <c r="R10" s="112"/>
      <c r="S10" s="112"/>
      <c r="T10" s="84"/>
      <c r="U10" s="104"/>
      <c r="V10" s="113" t="s">
        <v>555</v>
      </c>
      <c r="W10" s="113"/>
      <c r="X10" s="113"/>
      <c r="Y10" s="113"/>
      <c r="Z10" s="113"/>
      <c r="AA10" s="113"/>
      <c r="AB10" s="113"/>
      <c r="AC10" s="113"/>
      <c r="AD10" s="111"/>
      <c r="AE10" s="111"/>
      <c r="AF10" s="111"/>
      <c r="AG10" s="111"/>
      <c r="AH10" s="84" t="s">
        <v>854</v>
      </c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4"/>
      <c r="BL10" s="84"/>
      <c r="BM10" s="84"/>
      <c r="BN10" s="84"/>
      <c r="BO10" s="245"/>
      <c r="BP10" s="245"/>
      <c r="BQ10" s="245"/>
      <c r="BR10" s="245"/>
      <c r="BS10" s="245"/>
      <c r="BT10" s="84"/>
      <c r="BU10" s="105"/>
      <c r="BV10" s="105"/>
      <c r="BW10" s="105"/>
      <c r="BX10" s="105"/>
      <c r="BY10" s="105"/>
      <c r="BZ10" s="105"/>
      <c r="CA10" s="105"/>
      <c r="CB10" s="105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</row>
    <row r="11" spans="1:105" s="84" customFormat="1" ht="5.2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103"/>
      <c r="M11" s="84"/>
      <c r="N11" s="84"/>
      <c r="O11" s="84"/>
      <c r="P11" s="84"/>
      <c r="Q11" s="85"/>
      <c r="R11" s="94"/>
      <c r="S11" s="85"/>
      <c r="T11" s="84"/>
      <c r="U11" s="108"/>
      <c r="V11" s="113"/>
      <c r="W11" s="113"/>
      <c r="X11" s="113"/>
      <c r="Y11" s="113"/>
      <c r="Z11" s="113"/>
      <c r="AA11" s="113"/>
      <c r="AB11" s="113"/>
      <c r="AC11" s="113"/>
      <c r="AD11" s="84"/>
      <c r="AE11" s="84"/>
      <c r="AF11" s="84"/>
      <c r="AG11" s="84"/>
      <c r="AH11" s="84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</row>
    <row r="12" spans="1:105" s="84" customFormat="1" ht="5.2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103"/>
      <c r="M12" s="84"/>
      <c r="N12" s="84"/>
      <c r="O12" s="84"/>
      <c r="P12" s="84"/>
      <c r="Q12" s="85"/>
      <c r="R12" s="94"/>
      <c r="S12" s="85"/>
      <c r="T12" s="84"/>
      <c r="U12" s="103"/>
      <c r="V12" s="113"/>
      <c r="W12" s="113"/>
      <c r="X12" s="113"/>
      <c r="Y12" s="113"/>
      <c r="Z12" s="189"/>
      <c r="AA12" s="194"/>
      <c r="AB12" s="113" t="s">
        <v>853</v>
      </c>
      <c r="AC12" s="113"/>
      <c r="AD12" s="113"/>
      <c r="AE12" s="113"/>
      <c r="AF12" s="113"/>
      <c r="AG12" s="113"/>
      <c r="AH12" s="113"/>
      <c r="AI12" s="113"/>
      <c r="AJ12" s="173"/>
      <c r="AK12" s="173"/>
      <c r="AL12" s="173"/>
      <c r="AM12" s="173"/>
      <c r="AN12" s="85"/>
      <c r="AO12" s="85"/>
      <c r="AP12" s="84" t="s">
        <v>852</v>
      </c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265"/>
      <c r="BP12" s="268"/>
      <c r="BQ12" s="268"/>
      <c r="BR12" s="268"/>
      <c r="BS12" s="273"/>
      <c r="BT12" s="84"/>
      <c r="BU12" s="105" t="s">
        <v>851</v>
      </c>
      <c r="BV12" s="105"/>
      <c r="BW12" s="105"/>
      <c r="BX12" s="105"/>
      <c r="BY12" s="105"/>
      <c r="BZ12" s="105"/>
      <c r="CA12" s="105"/>
      <c r="CB12" s="105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</row>
    <row r="13" spans="1:105" s="84" customFormat="1" ht="5.2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103"/>
      <c r="M13" s="84"/>
      <c r="N13" s="84"/>
      <c r="O13" s="84"/>
      <c r="P13" s="84"/>
      <c r="Q13" s="85"/>
      <c r="R13" s="94"/>
      <c r="S13" s="85"/>
      <c r="T13" s="84"/>
      <c r="U13" s="103"/>
      <c r="V13" s="113"/>
      <c r="W13" s="113"/>
      <c r="X13" s="113"/>
      <c r="Y13" s="186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73"/>
      <c r="AK13" s="173"/>
      <c r="AL13" s="173"/>
      <c r="AM13" s="173"/>
      <c r="AN13" s="157"/>
      <c r="AO13" s="157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266"/>
      <c r="BP13" s="269"/>
      <c r="BQ13" s="269"/>
      <c r="BR13" s="269"/>
      <c r="BS13" s="274"/>
      <c r="BT13" s="84"/>
      <c r="BU13" s="105"/>
      <c r="BV13" s="105"/>
      <c r="BW13" s="105"/>
      <c r="BX13" s="105"/>
      <c r="BY13" s="105"/>
      <c r="BZ13" s="105"/>
      <c r="CA13" s="105"/>
      <c r="CB13" s="105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</row>
    <row r="14" spans="1:105" s="84" customFormat="1" ht="5.25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103"/>
      <c r="M14" s="84"/>
      <c r="N14" s="84"/>
      <c r="O14" s="84"/>
      <c r="P14" s="84"/>
      <c r="Q14" s="85"/>
      <c r="R14" s="94"/>
      <c r="S14" s="85"/>
      <c r="T14" s="84"/>
      <c r="U14" s="103"/>
      <c r="V14" s="113"/>
      <c r="W14" s="113"/>
      <c r="X14" s="113"/>
      <c r="Y14" s="186"/>
      <c r="Z14" s="113"/>
      <c r="AA14" s="113"/>
      <c r="AB14" s="93" t="s">
        <v>849</v>
      </c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</row>
    <row r="15" spans="1:105" s="84" customFormat="1" ht="5.25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103"/>
      <c r="M15" s="84"/>
      <c r="N15" s="84"/>
      <c r="O15" s="84"/>
      <c r="P15" s="84"/>
      <c r="Q15" s="85"/>
      <c r="R15" s="94"/>
      <c r="S15" s="85"/>
      <c r="T15" s="84"/>
      <c r="U15" s="103"/>
      <c r="V15" s="113"/>
      <c r="W15" s="113"/>
      <c r="X15" s="113"/>
      <c r="Y15" s="113"/>
      <c r="Z15" s="190"/>
      <c r="AA15" s="190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4"/>
      <c r="BL15" s="84"/>
      <c r="BM15" s="84"/>
      <c r="BN15" s="84"/>
      <c r="BO15" s="277"/>
      <c r="BP15" s="311"/>
      <c r="BQ15" s="311"/>
      <c r="BR15" s="311"/>
      <c r="BS15" s="314"/>
      <c r="BT15" s="84"/>
      <c r="BU15" s="105" t="s">
        <v>690</v>
      </c>
      <c r="BV15" s="105"/>
      <c r="BW15" s="105"/>
      <c r="BX15" s="105"/>
      <c r="BY15" s="105"/>
      <c r="BZ15" s="105"/>
      <c r="CA15" s="105"/>
      <c r="CB15" s="105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</row>
    <row r="16" spans="1:105" s="84" customFormat="1" ht="5.25" customHeight="1">
      <c r="A16" s="84"/>
      <c r="B16" s="84"/>
      <c r="C16" s="84"/>
      <c r="D16" s="84"/>
      <c r="E16" s="84"/>
      <c r="F16" s="96"/>
      <c r="G16" s="96"/>
      <c r="H16" s="96"/>
      <c r="I16" s="96"/>
      <c r="J16" s="96"/>
      <c r="K16" s="96"/>
      <c r="L16" s="103"/>
      <c r="M16" s="96"/>
      <c r="N16" s="96"/>
      <c r="O16" s="96"/>
      <c r="P16" s="96"/>
      <c r="Q16" s="96"/>
      <c r="R16" s="96"/>
      <c r="S16" s="96"/>
      <c r="T16" s="84"/>
      <c r="U16" s="104"/>
      <c r="V16" s="93" t="s">
        <v>627</v>
      </c>
      <c r="W16" s="93"/>
      <c r="X16" s="93"/>
      <c r="Y16" s="93"/>
      <c r="Z16" s="93"/>
      <c r="AA16" s="93"/>
      <c r="AB16" s="93"/>
      <c r="AC16" s="93"/>
      <c r="AD16" s="111"/>
      <c r="AE16" s="111"/>
      <c r="AF16" s="111"/>
      <c r="AG16" s="111"/>
      <c r="AH16" s="84" t="s">
        <v>112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5"/>
      <c r="BL16" s="85"/>
      <c r="BM16" s="85"/>
      <c r="BN16" s="85"/>
      <c r="BO16" s="308"/>
      <c r="BP16" s="312"/>
      <c r="BQ16" s="312"/>
      <c r="BR16" s="312"/>
      <c r="BS16" s="315"/>
      <c r="BT16" s="84"/>
      <c r="BU16" s="105"/>
      <c r="BV16" s="105"/>
      <c r="BW16" s="105"/>
      <c r="BX16" s="105"/>
      <c r="BY16" s="105"/>
      <c r="BZ16" s="105"/>
      <c r="CA16" s="105"/>
      <c r="CB16" s="105"/>
      <c r="CC16" s="85"/>
      <c r="CD16" s="85"/>
      <c r="CE16" s="85"/>
      <c r="CF16" s="85"/>
      <c r="CG16" s="85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</row>
    <row r="17" spans="6:86" s="84" customFormat="1" ht="5.25" customHeight="1">
      <c r="F17" s="96"/>
      <c r="G17" s="96"/>
      <c r="H17" s="96"/>
      <c r="I17" s="96"/>
      <c r="J17" s="96"/>
      <c r="K17" s="96"/>
      <c r="L17" s="103"/>
      <c r="M17" s="96"/>
      <c r="N17" s="96"/>
      <c r="O17" s="96"/>
      <c r="P17" s="96"/>
      <c r="Q17" s="96"/>
      <c r="R17" s="96"/>
      <c r="S17" s="96"/>
      <c r="T17" s="84"/>
      <c r="U17" s="108"/>
      <c r="V17" s="93"/>
      <c r="W17" s="93"/>
      <c r="X17" s="93"/>
      <c r="Y17" s="93"/>
      <c r="Z17" s="93"/>
      <c r="AA17" s="93"/>
      <c r="AB17" s="93"/>
      <c r="AC17" s="93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4"/>
    </row>
    <row r="18" spans="6:86" s="84" customFormat="1" ht="5.25" customHeight="1">
      <c r="F18" s="96"/>
      <c r="G18" s="96"/>
      <c r="H18" s="96"/>
      <c r="I18" s="96"/>
      <c r="J18" s="96"/>
      <c r="K18" s="96"/>
      <c r="L18" s="103"/>
      <c r="M18" s="96"/>
      <c r="N18" s="96"/>
      <c r="O18" s="96"/>
      <c r="P18" s="96"/>
      <c r="Q18" s="96"/>
      <c r="R18" s="96"/>
      <c r="S18" s="96"/>
      <c r="T18" s="84"/>
      <c r="U18" s="103"/>
      <c r="V18" s="160" t="s">
        <v>464</v>
      </c>
      <c r="W18" s="160"/>
      <c r="X18" s="160"/>
      <c r="Y18" s="160"/>
      <c r="Z18" s="160"/>
      <c r="AA18" s="160"/>
      <c r="AB18" s="160"/>
      <c r="AC18" s="160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4"/>
    </row>
    <row r="19" spans="6:86" s="84" customFormat="1" ht="5.25" customHeight="1">
      <c r="F19" s="96"/>
      <c r="G19" s="96"/>
      <c r="H19" s="96"/>
      <c r="I19" s="96"/>
      <c r="J19" s="96"/>
      <c r="K19" s="96"/>
      <c r="L19" s="103"/>
      <c r="M19" s="96"/>
      <c r="N19" s="96"/>
      <c r="O19" s="96"/>
      <c r="P19" s="96"/>
      <c r="Q19" s="96"/>
      <c r="R19" s="96"/>
      <c r="S19" s="96"/>
      <c r="T19" s="84"/>
      <c r="U19" s="104"/>
      <c r="V19" s="160"/>
      <c r="W19" s="160"/>
      <c r="X19" s="160"/>
      <c r="Y19" s="160"/>
      <c r="Z19" s="160"/>
      <c r="AA19" s="160"/>
      <c r="AB19" s="160"/>
      <c r="AC19" s="160"/>
      <c r="AD19" s="111"/>
      <c r="AE19" s="111"/>
      <c r="AF19" s="111"/>
      <c r="AG19" s="111"/>
      <c r="AH19" s="105" t="s">
        <v>649</v>
      </c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</row>
    <row r="20" spans="6:86" s="84" customFormat="1" ht="5.25" customHeight="1">
      <c r="F20" s="84"/>
      <c r="G20" s="84"/>
      <c r="H20" s="84"/>
      <c r="I20" s="84"/>
      <c r="J20" s="84"/>
      <c r="K20" s="84"/>
      <c r="L20" s="103"/>
      <c r="M20" s="84"/>
      <c r="N20" s="84"/>
      <c r="O20" s="84"/>
      <c r="P20" s="84"/>
      <c r="Q20" s="84"/>
      <c r="R20" s="96"/>
      <c r="S20" s="84"/>
      <c r="T20" s="84"/>
      <c r="U20" s="108"/>
      <c r="V20" s="160"/>
      <c r="W20" s="160"/>
      <c r="X20" s="160"/>
      <c r="Y20" s="160"/>
      <c r="Z20" s="160"/>
      <c r="AA20" s="160"/>
      <c r="AB20" s="160"/>
      <c r="AC20" s="160"/>
      <c r="AD20" s="84"/>
      <c r="AE20" s="84"/>
      <c r="AF20" s="84"/>
      <c r="AG20" s="84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</row>
    <row r="21" spans="6:86" s="84" customFormat="1" ht="5.25" customHeight="1">
      <c r="F21" s="84"/>
      <c r="G21" s="84"/>
      <c r="H21" s="84"/>
      <c r="I21" s="84"/>
      <c r="J21" s="84"/>
      <c r="K21" s="84"/>
      <c r="L21" s="103"/>
      <c r="M21" s="84"/>
      <c r="N21" s="84"/>
      <c r="O21" s="84"/>
      <c r="P21" s="84"/>
      <c r="Q21" s="84"/>
      <c r="R21" s="96"/>
      <c r="S21" s="84"/>
      <c r="T21" s="84"/>
      <c r="U21" s="103"/>
      <c r="V21" s="160"/>
      <c r="W21" s="160"/>
      <c r="X21" s="160"/>
      <c r="Y21" s="160"/>
      <c r="Z21" s="160"/>
      <c r="AA21" s="160"/>
      <c r="AB21" s="160"/>
      <c r="AC21" s="160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</row>
    <row r="22" spans="6:86" s="84" customFormat="1" ht="5.25" customHeight="1">
      <c r="F22" s="84"/>
      <c r="G22" s="84"/>
      <c r="H22" s="84"/>
      <c r="I22" s="84"/>
      <c r="J22" s="84"/>
      <c r="K22" s="84"/>
      <c r="L22" s="103"/>
      <c r="M22" s="84"/>
      <c r="N22" s="84"/>
      <c r="O22" s="84"/>
      <c r="P22" s="84"/>
      <c r="Q22" s="84"/>
      <c r="R22" s="96"/>
      <c r="S22" s="84"/>
      <c r="T22" s="84"/>
      <c r="U22" s="104"/>
      <c r="V22" s="114" t="s">
        <v>31</v>
      </c>
      <c r="W22" s="114"/>
      <c r="X22" s="114"/>
      <c r="Y22" s="114"/>
      <c r="Z22" s="114"/>
      <c r="AA22" s="114"/>
      <c r="AB22" s="114"/>
      <c r="AC22" s="114"/>
      <c r="AD22" s="111"/>
      <c r="AE22" s="111"/>
      <c r="AF22" s="111"/>
      <c r="AG22" s="111"/>
      <c r="AH22" s="96" t="s">
        <v>77</v>
      </c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105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</row>
    <row r="23" spans="6:86" s="84" customFormat="1" ht="5.25" customHeight="1">
      <c r="F23" s="84"/>
      <c r="G23" s="84"/>
      <c r="H23" s="84"/>
      <c r="I23" s="84"/>
      <c r="J23" s="84"/>
      <c r="K23" s="84"/>
      <c r="L23" s="103"/>
      <c r="M23" s="84"/>
      <c r="N23" s="84"/>
      <c r="O23" s="84"/>
      <c r="P23" s="84"/>
      <c r="Q23" s="84"/>
      <c r="R23" s="96"/>
      <c r="S23" s="84"/>
      <c r="T23" s="84"/>
      <c r="U23" s="110"/>
      <c r="V23" s="114"/>
      <c r="W23" s="114"/>
      <c r="X23" s="114"/>
      <c r="Y23" s="114"/>
      <c r="Z23" s="114"/>
      <c r="AA23" s="114"/>
      <c r="AB23" s="114"/>
      <c r="AC23" s="114"/>
      <c r="AD23" s="84"/>
      <c r="AE23" s="84"/>
      <c r="AF23" s="96"/>
      <c r="AG23" s="96"/>
      <c r="AH23" s="96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4"/>
      <c r="BL23" s="84"/>
      <c r="BM23" s="84"/>
      <c r="BN23" s="84"/>
      <c r="BO23" s="309"/>
      <c r="BP23" s="309"/>
      <c r="BQ23" s="309"/>
      <c r="BR23" s="309"/>
      <c r="BS23" s="309"/>
      <c r="BT23" s="84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8"/>
      <c r="CH23" s="248"/>
    </row>
    <row r="24" spans="6:86" s="84" customFormat="1" ht="5.25" customHeight="1">
      <c r="F24" s="84"/>
      <c r="G24" s="84"/>
      <c r="H24" s="84"/>
      <c r="I24" s="84"/>
      <c r="J24" s="84"/>
      <c r="K24" s="84"/>
      <c r="L24" s="103"/>
      <c r="M24" s="84"/>
      <c r="N24" s="84"/>
      <c r="O24" s="84"/>
      <c r="P24" s="84"/>
      <c r="Q24" s="84"/>
      <c r="R24" s="96"/>
      <c r="S24" s="84"/>
      <c r="T24" s="84"/>
      <c r="U24" s="96"/>
      <c r="V24" s="93"/>
      <c r="W24" s="93"/>
      <c r="X24" s="93"/>
      <c r="Y24" s="93"/>
      <c r="Z24" s="162"/>
      <c r="AA24" s="175"/>
      <c r="AB24" s="113" t="s">
        <v>13</v>
      </c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28"/>
      <c r="AO24" s="128"/>
      <c r="AP24" s="84" t="s">
        <v>623</v>
      </c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309"/>
      <c r="BP24" s="309"/>
      <c r="BQ24" s="309"/>
      <c r="BR24" s="309"/>
      <c r="BS24" s="309"/>
      <c r="BT24" s="84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8"/>
      <c r="CH24" s="248"/>
    </row>
    <row r="25" spans="6:86" s="84" customFormat="1" ht="5.25" customHeight="1">
      <c r="F25" s="84"/>
      <c r="G25" s="84"/>
      <c r="H25" s="84"/>
      <c r="I25" s="84"/>
      <c r="J25" s="84"/>
      <c r="K25" s="84"/>
      <c r="L25" s="103"/>
      <c r="M25" s="84"/>
      <c r="N25" s="84"/>
      <c r="O25" s="84"/>
      <c r="P25" s="84"/>
      <c r="Q25" s="84"/>
      <c r="R25" s="96"/>
      <c r="S25" s="84"/>
      <c r="T25" s="84"/>
      <c r="U25" s="96"/>
      <c r="V25" s="93"/>
      <c r="W25" s="93"/>
      <c r="X25" s="93"/>
      <c r="Y25" s="93"/>
      <c r="Z25" s="93"/>
      <c r="AA25" s="9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85"/>
      <c r="AO25" s="85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</row>
    <row r="26" spans="6:86" s="84" customFormat="1" ht="5.25" customHeight="1">
      <c r="F26" s="84"/>
      <c r="G26" s="84"/>
      <c r="H26" s="84"/>
      <c r="I26" s="84"/>
      <c r="J26" s="84"/>
      <c r="K26" s="84"/>
      <c r="L26" s="104"/>
      <c r="M26" s="113" t="s">
        <v>418</v>
      </c>
      <c r="N26" s="113"/>
      <c r="O26" s="113"/>
      <c r="P26" s="113"/>
      <c r="Q26" s="113"/>
      <c r="R26" s="113"/>
      <c r="S26" s="113"/>
      <c r="T26" s="111"/>
      <c r="U26" s="111"/>
      <c r="V26" s="113" t="s">
        <v>620</v>
      </c>
      <c r="W26" s="113"/>
      <c r="X26" s="113"/>
      <c r="Y26" s="113"/>
      <c r="Z26" s="113"/>
      <c r="AA26" s="113"/>
      <c r="AB26" s="113"/>
      <c r="AC26" s="113"/>
      <c r="AD26" s="111"/>
      <c r="AE26" s="111"/>
      <c r="AF26" s="111"/>
      <c r="AG26" s="111"/>
      <c r="AH26" s="96" t="s">
        <v>41</v>
      </c>
      <c r="AI26" s="96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</row>
    <row r="27" spans="6:86" s="84" customFormat="1" ht="5.25" customHeight="1">
      <c r="F27" s="84"/>
      <c r="G27" s="84"/>
      <c r="H27" s="84"/>
      <c r="I27" s="84"/>
      <c r="J27" s="84"/>
      <c r="K27" s="84"/>
      <c r="L27" s="108"/>
      <c r="M27" s="113"/>
      <c r="N27" s="113"/>
      <c r="O27" s="113"/>
      <c r="P27" s="113"/>
      <c r="Q27" s="113"/>
      <c r="R27" s="113"/>
      <c r="S27" s="113"/>
      <c r="T27" s="84"/>
      <c r="U27" s="108"/>
      <c r="V27" s="113"/>
      <c r="W27" s="113"/>
      <c r="X27" s="113"/>
      <c r="Y27" s="113"/>
      <c r="Z27" s="113"/>
      <c r="AA27" s="113"/>
      <c r="AB27" s="113"/>
      <c r="AC27" s="113"/>
      <c r="AD27" s="84"/>
      <c r="AE27" s="84"/>
      <c r="AF27" s="84"/>
      <c r="AG27" s="110"/>
      <c r="AH27" s="96"/>
      <c r="AI27" s="96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</row>
    <row r="28" spans="6:86" s="84" customFormat="1" ht="5.25" customHeight="1">
      <c r="F28" s="84"/>
      <c r="G28" s="84"/>
      <c r="H28" s="84"/>
      <c r="I28" s="84"/>
      <c r="J28" s="84"/>
      <c r="K28" s="84"/>
      <c r="L28" s="103"/>
      <c r="M28" s="96"/>
      <c r="N28" s="96"/>
      <c r="O28" s="96"/>
      <c r="P28" s="96"/>
      <c r="Q28" s="96"/>
      <c r="R28" s="96"/>
      <c r="S28" s="96"/>
      <c r="T28" s="84"/>
      <c r="U28" s="103"/>
      <c r="V28" s="93" t="s">
        <v>387</v>
      </c>
      <c r="W28" s="93"/>
      <c r="X28" s="93"/>
      <c r="Y28" s="93"/>
      <c r="Z28" s="93"/>
      <c r="AA28" s="93"/>
      <c r="AB28" s="93"/>
      <c r="AC28" s="93"/>
      <c r="AD28" s="111"/>
      <c r="AE28" s="111"/>
      <c r="AF28" s="127"/>
      <c r="AG28" s="127"/>
      <c r="AH28" s="96" t="s">
        <v>848</v>
      </c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</row>
    <row r="29" spans="6:86" s="84" customFormat="1" ht="5.25" customHeight="1">
      <c r="F29" s="84"/>
      <c r="G29" s="84"/>
      <c r="H29" s="84"/>
      <c r="I29" s="84"/>
      <c r="J29" s="84"/>
      <c r="K29" s="84"/>
      <c r="L29" s="103"/>
      <c r="M29" s="96"/>
      <c r="N29" s="96"/>
      <c r="O29" s="96"/>
      <c r="P29" s="96"/>
      <c r="Q29" s="96"/>
      <c r="R29" s="96"/>
      <c r="S29" s="96"/>
      <c r="T29" s="84"/>
      <c r="U29" s="108"/>
      <c r="V29" s="93"/>
      <c r="W29" s="93"/>
      <c r="X29" s="93"/>
      <c r="Y29" s="93"/>
      <c r="Z29" s="93"/>
      <c r="AA29" s="93"/>
      <c r="AB29" s="93"/>
      <c r="AC29" s="93"/>
      <c r="AD29" s="84"/>
      <c r="AE29" s="84"/>
      <c r="AF29" s="173"/>
      <c r="AG29" s="173"/>
      <c r="AH29" s="96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</row>
    <row r="30" spans="6:86" s="84" customFormat="1" ht="5.25" customHeight="1">
      <c r="F30" s="84"/>
      <c r="G30" s="112" t="s">
        <v>807</v>
      </c>
      <c r="H30" s="117"/>
      <c r="I30" s="117"/>
      <c r="J30" s="117"/>
      <c r="K30" s="100"/>
      <c r="L30" s="103"/>
      <c r="M30" s="96"/>
      <c r="N30" s="96"/>
      <c r="O30" s="96"/>
      <c r="P30" s="96"/>
      <c r="Q30" s="96"/>
      <c r="R30" s="96"/>
      <c r="S30" s="96"/>
      <c r="T30" s="96"/>
      <c r="U30" s="104"/>
      <c r="V30" s="113" t="s">
        <v>607</v>
      </c>
      <c r="W30" s="113"/>
      <c r="X30" s="113"/>
      <c r="Y30" s="113"/>
      <c r="Z30" s="113"/>
      <c r="AA30" s="113"/>
      <c r="AB30" s="113"/>
      <c r="AC30" s="113"/>
      <c r="AD30" s="111"/>
      <c r="AE30" s="111"/>
      <c r="AF30" s="111"/>
      <c r="AG30" s="111"/>
      <c r="AH30" s="84" t="s">
        <v>38</v>
      </c>
      <c r="AI30" s="84"/>
      <c r="AJ30" s="84"/>
      <c r="AK30" s="84"/>
      <c r="AL30" s="84"/>
      <c r="AM30" s="84"/>
      <c r="AN30" s="84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</row>
    <row r="31" spans="6:86" s="84" customFormat="1" ht="5.25" customHeight="1">
      <c r="F31" s="108"/>
      <c r="G31" s="112"/>
      <c r="H31" s="117"/>
      <c r="I31" s="117"/>
      <c r="J31" s="117"/>
      <c r="K31" s="84"/>
      <c r="L31" s="103"/>
      <c r="M31" s="96"/>
      <c r="N31" s="96"/>
      <c r="O31" s="96"/>
      <c r="P31" s="96"/>
      <c r="Q31" s="96"/>
      <c r="R31" s="96"/>
      <c r="S31" s="96"/>
      <c r="T31" s="96"/>
      <c r="U31" s="103"/>
      <c r="V31" s="113"/>
      <c r="W31" s="113"/>
      <c r="X31" s="113"/>
      <c r="Y31" s="113"/>
      <c r="Z31" s="113"/>
      <c r="AA31" s="113"/>
      <c r="AB31" s="113"/>
      <c r="AC31" s="113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</row>
    <row r="32" spans="6:86" s="84" customFormat="1" ht="5.25" customHeight="1">
      <c r="F32" s="103"/>
      <c r="G32" s="113"/>
      <c r="H32" s="92"/>
      <c r="I32" s="92"/>
      <c r="J32" s="92"/>
      <c r="K32" s="84"/>
      <c r="L32" s="103"/>
      <c r="M32" s="96"/>
      <c r="N32" s="96"/>
      <c r="O32" s="96"/>
      <c r="P32" s="96"/>
      <c r="Q32" s="96"/>
      <c r="R32" s="96"/>
      <c r="S32" s="96"/>
      <c r="T32" s="96"/>
      <c r="U32" s="104"/>
      <c r="V32" s="113" t="s">
        <v>615</v>
      </c>
      <c r="W32" s="113"/>
      <c r="X32" s="113"/>
      <c r="Y32" s="113"/>
      <c r="Z32" s="113"/>
      <c r="AA32" s="113"/>
      <c r="AB32" s="113"/>
      <c r="AC32" s="113"/>
      <c r="AD32" s="111"/>
      <c r="AE32" s="111"/>
      <c r="AF32" s="111"/>
      <c r="AG32" s="111"/>
      <c r="AH32" s="84" t="s">
        <v>845</v>
      </c>
      <c r="AI32" s="84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</row>
    <row r="33" spans="6:109" s="84" customFormat="1" ht="5.25" customHeight="1">
      <c r="F33" s="103"/>
      <c r="G33" s="113"/>
      <c r="H33" s="92"/>
      <c r="I33" s="92"/>
      <c r="J33" s="92"/>
      <c r="K33" s="84"/>
      <c r="L33" s="103"/>
      <c r="M33" s="96"/>
      <c r="N33" s="96"/>
      <c r="O33" s="96"/>
      <c r="P33" s="96"/>
      <c r="Q33" s="96"/>
      <c r="R33" s="96"/>
      <c r="S33" s="96"/>
      <c r="T33" s="96"/>
      <c r="U33" s="108"/>
      <c r="V33" s="113"/>
      <c r="W33" s="113"/>
      <c r="X33" s="113"/>
      <c r="Y33" s="113"/>
      <c r="Z33" s="113"/>
      <c r="AA33" s="113"/>
      <c r="AB33" s="113"/>
      <c r="AC33" s="113"/>
      <c r="AD33" s="84"/>
      <c r="AE33" s="84"/>
      <c r="AF33" s="84"/>
      <c r="AG33" s="84"/>
      <c r="AH33" s="84"/>
      <c r="AI33" s="84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</row>
    <row r="34" spans="6:109" s="84" customFormat="1" ht="5.25" customHeight="1">
      <c r="F34" s="103"/>
      <c r="G34" s="84"/>
      <c r="H34" s="84"/>
      <c r="I34" s="84"/>
      <c r="J34" s="84"/>
      <c r="K34" s="84"/>
      <c r="L34" s="103"/>
      <c r="M34" s="96"/>
      <c r="N34" s="96"/>
      <c r="O34" s="96"/>
      <c r="P34" s="96"/>
      <c r="Q34" s="94"/>
      <c r="R34" s="94"/>
      <c r="S34" s="94"/>
      <c r="T34" s="84"/>
      <c r="U34" s="104"/>
      <c r="V34" s="113" t="s">
        <v>492</v>
      </c>
      <c r="W34" s="113"/>
      <c r="X34" s="113"/>
      <c r="Y34" s="113"/>
      <c r="Z34" s="113"/>
      <c r="AA34" s="113"/>
      <c r="AB34" s="113"/>
      <c r="AC34" s="113"/>
      <c r="AD34" s="111"/>
      <c r="AE34" s="111"/>
      <c r="AF34" s="111"/>
      <c r="AG34" s="111"/>
      <c r="AH34" s="84" t="s">
        <v>844</v>
      </c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</row>
    <row r="35" spans="6:109" s="84" customFormat="1" ht="5.25" customHeight="1">
      <c r="F35" s="103"/>
      <c r="G35" s="84"/>
      <c r="H35" s="84"/>
      <c r="I35" s="84"/>
      <c r="J35" s="84"/>
      <c r="K35" s="84"/>
      <c r="L35" s="103"/>
      <c r="M35" s="96"/>
      <c r="N35" s="96"/>
      <c r="O35" s="96"/>
      <c r="P35" s="96"/>
      <c r="Q35" s="94"/>
      <c r="R35" s="94"/>
      <c r="S35" s="94"/>
      <c r="T35" s="84"/>
      <c r="U35" s="110"/>
      <c r="V35" s="113"/>
      <c r="W35" s="113"/>
      <c r="X35" s="113"/>
      <c r="Y35" s="113"/>
      <c r="Z35" s="113"/>
      <c r="AA35" s="113"/>
      <c r="AB35" s="113"/>
      <c r="AC35" s="113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</row>
    <row r="36" spans="6:109" s="84" customFormat="1" ht="5.25" customHeight="1">
      <c r="F36" s="103"/>
      <c r="G36" s="84"/>
      <c r="H36" s="84"/>
      <c r="I36" s="84"/>
      <c r="J36" s="84"/>
      <c r="K36" s="84"/>
      <c r="L36" s="103"/>
      <c r="M36" s="96"/>
      <c r="N36" s="96"/>
      <c r="O36" s="96"/>
      <c r="P36" s="96"/>
      <c r="Q36" s="94"/>
      <c r="R36" s="94"/>
      <c r="S36" s="94"/>
      <c r="T36" s="84"/>
      <c r="U36" s="96"/>
      <c r="V36" s="96"/>
      <c r="W36" s="96"/>
      <c r="X36" s="96"/>
      <c r="Y36" s="99"/>
      <c r="Z36" s="111"/>
      <c r="AA36" s="111"/>
      <c r="AB36" s="193" t="s">
        <v>111</v>
      </c>
      <c r="AC36" s="190"/>
      <c r="AD36" s="190"/>
      <c r="AE36" s="190"/>
      <c r="AF36" s="190"/>
      <c r="AG36" s="190"/>
      <c r="AH36" s="190"/>
      <c r="AI36" s="190"/>
      <c r="AJ36" s="190"/>
      <c r="AK36" s="190"/>
      <c r="AL36" s="228"/>
      <c r="AM36" s="253"/>
      <c r="AN36" s="181"/>
      <c r="AO36" s="84"/>
      <c r="AP36" s="84" t="s">
        <v>843</v>
      </c>
      <c r="AQ36" s="4"/>
      <c r="AR36" s="4"/>
      <c r="AS36" s="4"/>
      <c r="AT36" s="4"/>
      <c r="AU36" s="4"/>
      <c r="AV36" s="4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4"/>
      <c r="BK36" s="96"/>
      <c r="BL36" s="96"/>
      <c r="BM36" s="96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</row>
    <row r="37" spans="6:109" s="84" customFormat="1" ht="5.25" customHeight="1">
      <c r="F37" s="103"/>
      <c r="G37" s="84"/>
      <c r="H37" s="84"/>
      <c r="I37" s="84"/>
      <c r="J37" s="84"/>
      <c r="K37" s="84"/>
      <c r="L37" s="103"/>
      <c r="M37" s="96"/>
      <c r="N37" s="96"/>
      <c r="O37" s="96"/>
      <c r="P37" s="96"/>
      <c r="Q37" s="94"/>
      <c r="R37" s="94"/>
      <c r="S37" s="94"/>
      <c r="T37" s="84"/>
      <c r="U37" s="96"/>
      <c r="V37" s="96"/>
      <c r="W37" s="96"/>
      <c r="X37" s="96"/>
      <c r="Y37" s="99"/>
      <c r="Z37" s="110"/>
      <c r="AA37" s="110"/>
      <c r="AB37" s="189"/>
      <c r="AC37" s="194"/>
      <c r="AD37" s="194"/>
      <c r="AE37" s="194"/>
      <c r="AF37" s="194"/>
      <c r="AG37" s="194"/>
      <c r="AH37" s="194"/>
      <c r="AI37" s="194"/>
      <c r="AJ37" s="194"/>
      <c r="AK37" s="194"/>
      <c r="AL37" s="229"/>
      <c r="AM37" s="254"/>
      <c r="AN37" s="110"/>
      <c r="AO37" s="110"/>
      <c r="AP37" s="4"/>
      <c r="AQ37" s="4"/>
      <c r="AR37" s="4"/>
      <c r="AS37" s="4"/>
      <c r="AT37" s="4"/>
      <c r="AU37" s="4"/>
      <c r="AV37" s="4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4"/>
      <c r="BJ37" s="94"/>
      <c r="BK37" s="96"/>
      <c r="BL37" s="96"/>
      <c r="BM37" s="96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</row>
    <row r="38" spans="6:109" s="84" customFormat="1" ht="5.25" customHeight="1">
      <c r="F38" s="103"/>
      <c r="G38" s="84"/>
      <c r="H38" s="84"/>
      <c r="I38" s="84"/>
      <c r="J38" s="84"/>
      <c r="K38" s="84"/>
      <c r="L38" s="103"/>
      <c r="M38" s="96"/>
      <c r="N38" s="96"/>
      <c r="O38" s="96"/>
      <c r="P38" s="96"/>
      <c r="Q38" s="94"/>
      <c r="R38" s="94"/>
      <c r="S38" s="94"/>
      <c r="T38" s="84"/>
      <c r="U38" s="96"/>
      <c r="V38" s="96"/>
      <c r="W38" s="96"/>
      <c r="X38" s="96"/>
      <c r="Y38" s="99"/>
      <c r="Z38" s="111"/>
      <c r="AA38" s="111"/>
      <c r="AB38" s="193" t="s">
        <v>614</v>
      </c>
      <c r="AC38" s="190"/>
      <c r="AD38" s="190"/>
      <c r="AE38" s="190"/>
      <c r="AF38" s="190"/>
      <c r="AG38" s="190"/>
      <c r="AH38" s="190"/>
      <c r="AI38" s="190"/>
      <c r="AJ38" s="190"/>
      <c r="AK38" s="190"/>
      <c r="AL38" s="228" t="s">
        <v>349</v>
      </c>
      <c r="AM38" s="253"/>
      <c r="AN38" s="181"/>
      <c r="AO38" s="111"/>
      <c r="AP38" s="84" t="s">
        <v>843</v>
      </c>
      <c r="AQ38" s="4"/>
      <c r="AR38" s="4"/>
      <c r="AS38" s="4"/>
      <c r="AT38" s="4"/>
      <c r="AU38" s="4"/>
      <c r="AV38" s="4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4"/>
      <c r="BK38" s="96"/>
      <c r="BL38" s="84"/>
      <c r="BM38" s="84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</row>
    <row r="39" spans="6:109" s="84" customFormat="1" ht="5.25" customHeight="1">
      <c r="F39" s="103"/>
      <c r="G39" s="84"/>
      <c r="H39" s="84"/>
      <c r="I39" s="84"/>
      <c r="J39" s="84"/>
      <c r="K39" s="84"/>
      <c r="L39" s="103"/>
      <c r="M39" s="96"/>
      <c r="N39" s="96"/>
      <c r="O39" s="96"/>
      <c r="P39" s="96"/>
      <c r="Q39" s="94"/>
      <c r="R39" s="94"/>
      <c r="S39" s="94"/>
      <c r="T39" s="84"/>
      <c r="U39" s="96"/>
      <c r="V39" s="96"/>
      <c r="W39" s="96"/>
      <c r="X39" s="96"/>
      <c r="Y39" s="96"/>
      <c r="Z39" s="108"/>
      <c r="AA39" s="110"/>
      <c r="AB39" s="189"/>
      <c r="AC39" s="194"/>
      <c r="AD39" s="194"/>
      <c r="AE39" s="194"/>
      <c r="AF39" s="194"/>
      <c r="AG39" s="194"/>
      <c r="AH39" s="194"/>
      <c r="AI39" s="194"/>
      <c r="AJ39" s="194"/>
      <c r="AK39" s="194"/>
      <c r="AL39" s="229"/>
      <c r="AM39" s="254"/>
      <c r="AN39" s="110"/>
      <c r="AO39" s="110"/>
      <c r="AP39" s="4"/>
      <c r="AQ39" s="4"/>
      <c r="AR39" s="4"/>
      <c r="AS39" s="4"/>
      <c r="AT39" s="4"/>
      <c r="AU39" s="4"/>
      <c r="AV39" s="4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4"/>
      <c r="BJ39" s="94"/>
      <c r="BK39" s="96"/>
      <c r="BL39" s="84"/>
      <c r="BM39" s="84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</row>
    <row r="40" spans="6:109" s="84" customFormat="1" ht="5.25" customHeight="1">
      <c r="F40" s="103"/>
      <c r="G40" s="84"/>
      <c r="H40" s="84"/>
      <c r="I40" s="84"/>
      <c r="J40" s="84"/>
      <c r="K40" s="84"/>
      <c r="L40" s="103"/>
      <c r="M40" s="96"/>
      <c r="N40" s="96"/>
      <c r="O40" s="96"/>
      <c r="P40" s="96"/>
      <c r="Q40" s="94"/>
      <c r="R40" s="94"/>
      <c r="S40" s="94"/>
      <c r="T40" s="84"/>
      <c r="U40" s="96"/>
      <c r="V40" s="96"/>
      <c r="W40" s="96"/>
      <c r="X40" s="96"/>
      <c r="Y40" s="99"/>
      <c r="Z40" s="111"/>
      <c r="AA40" s="111"/>
      <c r="AB40" s="193" t="s">
        <v>512</v>
      </c>
      <c r="AC40" s="190"/>
      <c r="AD40" s="190"/>
      <c r="AE40" s="190"/>
      <c r="AF40" s="190"/>
      <c r="AG40" s="190"/>
      <c r="AH40" s="190"/>
      <c r="AI40" s="190"/>
      <c r="AJ40" s="190"/>
      <c r="AK40" s="190"/>
      <c r="AL40" s="228" t="s">
        <v>349</v>
      </c>
      <c r="AM40" s="253"/>
      <c r="AN40" s="181"/>
      <c r="AO40" s="111"/>
      <c r="AP40" s="84" t="s">
        <v>843</v>
      </c>
      <c r="AQ40" s="4"/>
      <c r="AR40" s="4"/>
      <c r="AS40" s="4"/>
      <c r="AT40" s="4"/>
      <c r="AU40" s="4"/>
      <c r="AV40" s="4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4"/>
      <c r="BK40" s="96"/>
      <c r="BL40" s="84"/>
      <c r="BM40" s="84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</row>
    <row r="41" spans="6:109" s="84" customFormat="1" ht="5.25" customHeight="1">
      <c r="F41" s="103"/>
      <c r="G41" s="84"/>
      <c r="H41" s="84"/>
      <c r="I41" s="84"/>
      <c r="J41" s="84"/>
      <c r="K41" s="84"/>
      <c r="L41" s="103"/>
      <c r="M41" s="96"/>
      <c r="N41" s="96"/>
      <c r="O41" s="96"/>
      <c r="P41" s="96"/>
      <c r="Q41" s="94"/>
      <c r="R41" s="94"/>
      <c r="S41" s="94"/>
      <c r="T41" s="84"/>
      <c r="U41" s="96"/>
      <c r="V41" s="96"/>
      <c r="W41" s="96"/>
      <c r="X41" s="96"/>
      <c r="Y41" s="96"/>
      <c r="Z41" s="108"/>
      <c r="AA41" s="110"/>
      <c r="AB41" s="189"/>
      <c r="AC41" s="194"/>
      <c r="AD41" s="194"/>
      <c r="AE41" s="194"/>
      <c r="AF41" s="194"/>
      <c r="AG41" s="194"/>
      <c r="AH41" s="194"/>
      <c r="AI41" s="194"/>
      <c r="AJ41" s="194"/>
      <c r="AK41" s="194"/>
      <c r="AL41" s="229"/>
      <c r="AM41" s="254"/>
      <c r="AN41" s="110"/>
      <c r="AO41" s="110"/>
      <c r="AP41" s="4"/>
      <c r="AQ41" s="4"/>
      <c r="AR41" s="4"/>
      <c r="AS41" s="4"/>
      <c r="AT41" s="4"/>
      <c r="AU41" s="4"/>
      <c r="AV41" s="4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4"/>
      <c r="BJ41" s="94"/>
      <c r="BK41" s="96"/>
      <c r="BL41" s="84"/>
      <c r="BM41" s="84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</row>
    <row r="42" spans="6:109" s="84" customFormat="1" ht="5.25" customHeight="1">
      <c r="F42" s="103"/>
      <c r="G42" s="84"/>
      <c r="H42" s="84"/>
      <c r="I42" s="84"/>
      <c r="J42" s="84"/>
      <c r="K42" s="84"/>
      <c r="L42" s="103"/>
      <c r="M42" s="96"/>
      <c r="N42" s="96"/>
      <c r="O42" s="96"/>
      <c r="P42" s="96"/>
      <c r="Q42" s="94"/>
      <c r="R42" s="94"/>
      <c r="S42" s="94"/>
      <c r="T42" s="84"/>
      <c r="U42" s="96"/>
      <c r="V42" s="96"/>
      <c r="W42" s="96"/>
      <c r="X42" s="96"/>
      <c r="Y42" s="96"/>
      <c r="Z42" s="104"/>
      <c r="AA42" s="111"/>
      <c r="AB42" s="193" t="s">
        <v>284</v>
      </c>
      <c r="AC42" s="190"/>
      <c r="AD42" s="190"/>
      <c r="AE42" s="190"/>
      <c r="AF42" s="190"/>
      <c r="AG42" s="190"/>
      <c r="AH42" s="190"/>
      <c r="AI42" s="190"/>
      <c r="AJ42" s="190"/>
      <c r="AK42" s="190"/>
      <c r="AL42" s="228" t="s">
        <v>349</v>
      </c>
      <c r="AM42" s="253"/>
      <c r="AN42" s="112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4"/>
      <c r="BM42" s="4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</row>
    <row r="43" spans="6:109" s="84" customFormat="1" ht="5.25" customHeight="1">
      <c r="F43" s="103"/>
      <c r="G43" s="84"/>
      <c r="H43" s="84"/>
      <c r="I43" s="84"/>
      <c r="J43" s="84"/>
      <c r="K43" s="84"/>
      <c r="L43" s="103"/>
      <c r="M43" s="96"/>
      <c r="N43" s="96"/>
      <c r="O43" s="96"/>
      <c r="P43" s="96"/>
      <c r="Q43" s="94"/>
      <c r="R43" s="94"/>
      <c r="S43" s="94"/>
      <c r="T43" s="84"/>
      <c r="U43" s="96"/>
      <c r="V43" s="96"/>
      <c r="W43" s="96"/>
      <c r="X43" s="96"/>
      <c r="Y43" s="96"/>
      <c r="Z43" s="96"/>
      <c r="AA43" s="96"/>
      <c r="AB43" s="189"/>
      <c r="AC43" s="194"/>
      <c r="AD43" s="194"/>
      <c r="AE43" s="194"/>
      <c r="AF43" s="194"/>
      <c r="AG43" s="194"/>
      <c r="AH43" s="194"/>
      <c r="AI43" s="194"/>
      <c r="AJ43" s="194"/>
      <c r="AK43" s="194"/>
      <c r="AL43" s="229"/>
      <c r="AM43" s="254"/>
      <c r="AN43" s="244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4"/>
      <c r="BM43" s="4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</row>
    <row r="44" spans="6:109" s="84" customFormat="1" ht="5.25" customHeight="1">
      <c r="F44" s="103"/>
      <c r="G44" s="84"/>
      <c r="H44" s="84"/>
      <c r="I44" s="84"/>
      <c r="J44" s="84"/>
      <c r="K44" s="84"/>
      <c r="L44" s="104"/>
      <c r="M44" s="113" t="s">
        <v>244</v>
      </c>
      <c r="N44" s="113"/>
      <c r="O44" s="113"/>
      <c r="P44" s="113"/>
      <c r="Q44" s="113"/>
      <c r="R44" s="113"/>
      <c r="S44" s="113"/>
      <c r="T44" s="96"/>
      <c r="U44" s="111"/>
      <c r="V44" s="113" t="s">
        <v>609</v>
      </c>
      <c r="W44" s="113"/>
      <c r="X44" s="113"/>
      <c r="Y44" s="113"/>
      <c r="Z44" s="113"/>
      <c r="AA44" s="113"/>
      <c r="AB44" s="113"/>
      <c r="AC44" s="113"/>
      <c r="AD44" s="111"/>
      <c r="AE44" s="111"/>
      <c r="AF44" s="111"/>
      <c r="AG44" s="111"/>
      <c r="AH44" s="84" t="s">
        <v>842</v>
      </c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</row>
    <row r="45" spans="6:109" s="84" customFormat="1" ht="5.25" customHeight="1">
      <c r="F45" s="103"/>
      <c r="G45" s="84"/>
      <c r="H45" s="84"/>
      <c r="I45" s="84"/>
      <c r="J45" s="84"/>
      <c r="K45" s="84"/>
      <c r="L45" s="108"/>
      <c r="M45" s="113"/>
      <c r="N45" s="113"/>
      <c r="O45" s="113"/>
      <c r="P45" s="113"/>
      <c r="Q45" s="113"/>
      <c r="R45" s="113"/>
      <c r="S45" s="113"/>
      <c r="T45" s="155"/>
      <c r="U45" s="103"/>
      <c r="V45" s="113"/>
      <c r="W45" s="113"/>
      <c r="X45" s="113"/>
      <c r="Y45" s="113"/>
      <c r="Z45" s="113"/>
      <c r="AA45" s="113"/>
      <c r="AB45" s="113"/>
      <c r="AC45" s="113"/>
      <c r="AD45" s="96"/>
      <c r="AE45" s="96"/>
      <c r="AF45" s="96"/>
      <c r="AG45" s="96"/>
      <c r="AH45" s="84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</row>
    <row r="46" spans="6:109" s="84" customFormat="1" ht="5.25" customHeight="1">
      <c r="F46" s="103"/>
      <c r="G46" s="84"/>
      <c r="H46" s="84"/>
      <c r="I46" s="84"/>
      <c r="J46" s="84"/>
      <c r="K46" s="84"/>
      <c r="L46" s="103"/>
      <c r="M46" s="96"/>
      <c r="N46" s="96"/>
      <c r="O46" s="96"/>
      <c r="P46" s="96"/>
      <c r="Q46" s="153"/>
      <c r="R46" s="112"/>
      <c r="S46" s="112"/>
      <c r="T46" s="96"/>
      <c r="U46" s="104"/>
      <c r="V46" s="113" t="s">
        <v>217</v>
      </c>
      <c r="W46" s="113"/>
      <c r="X46" s="113"/>
      <c r="Y46" s="113"/>
      <c r="Z46" s="113"/>
      <c r="AA46" s="113"/>
      <c r="AB46" s="113"/>
      <c r="AC46" s="113"/>
      <c r="AD46" s="111"/>
      <c r="AE46" s="111"/>
      <c r="AF46" s="111"/>
      <c r="AG46" s="111"/>
      <c r="AH46" s="84" t="s">
        <v>644</v>
      </c>
      <c r="AI46" s="84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</row>
    <row r="47" spans="6:109" s="84" customFormat="1" ht="5.25" customHeight="1">
      <c r="F47" s="103"/>
      <c r="G47" s="84"/>
      <c r="H47" s="84"/>
      <c r="I47" s="84"/>
      <c r="J47" s="84"/>
      <c r="K47" s="84"/>
      <c r="L47" s="103"/>
      <c r="M47" s="96"/>
      <c r="N47" s="96"/>
      <c r="O47" s="96"/>
      <c r="P47" s="96"/>
      <c r="Q47" s="133"/>
      <c r="R47" s="94"/>
      <c r="S47" s="94"/>
      <c r="T47" s="96"/>
      <c r="U47" s="110"/>
      <c r="V47" s="113"/>
      <c r="W47" s="113"/>
      <c r="X47" s="113"/>
      <c r="Y47" s="113"/>
      <c r="Z47" s="113"/>
      <c r="AA47" s="113"/>
      <c r="AB47" s="113"/>
      <c r="AC47" s="113"/>
      <c r="AD47" s="84"/>
      <c r="AE47" s="84"/>
      <c r="AF47" s="84"/>
      <c r="AG47" s="84"/>
      <c r="AH47" s="84"/>
      <c r="AI47" s="84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</row>
    <row r="48" spans="6:109" s="84" customFormat="1" ht="5.25" customHeight="1">
      <c r="F48" s="103"/>
      <c r="G48" s="84"/>
      <c r="H48" s="84"/>
      <c r="I48" s="84"/>
      <c r="J48" s="84"/>
      <c r="K48" s="84"/>
      <c r="L48" s="103"/>
      <c r="M48" s="84"/>
      <c r="N48" s="84"/>
      <c r="O48" s="114" t="s">
        <v>659</v>
      </c>
      <c r="P48" s="114"/>
      <c r="Q48" s="114"/>
      <c r="R48" s="114"/>
      <c r="S48" s="114"/>
      <c r="T48" s="111"/>
      <c r="U48" s="111"/>
      <c r="V48" s="93" t="s">
        <v>473</v>
      </c>
      <c r="W48" s="93"/>
      <c r="X48" s="93"/>
      <c r="Y48" s="93"/>
      <c r="Z48" s="93"/>
      <c r="AA48" s="93"/>
      <c r="AB48" s="93"/>
      <c r="AC48" s="93"/>
      <c r="AD48" s="111"/>
      <c r="AE48" s="111"/>
      <c r="AF48" s="111"/>
      <c r="AG48" s="111"/>
      <c r="AH48" s="84" t="s">
        <v>668</v>
      </c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</row>
    <row r="49" spans="6:109" s="84" customFormat="1" ht="5.25" customHeight="1">
      <c r="F49" s="103"/>
      <c r="G49" s="84"/>
      <c r="H49" s="84"/>
      <c r="I49" s="84"/>
      <c r="J49" s="84"/>
      <c r="K49" s="84"/>
      <c r="L49" s="103"/>
      <c r="M49" s="84"/>
      <c r="N49" s="84"/>
      <c r="O49" s="114"/>
      <c r="P49" s="114"/>
      <c r="Q49" s="114"/>
      <c r="R49" s="114"/>
      <c r="S49" s="114"/>
      <c r="T49" s="84"/>
      <c r="U49" s="103"/>
      <c r="V49" s="93"/>
      <c r="W49" s="93"/>
      <c r="X49" s="93"/>
      <c r="Y49" s="93"/>
      <c r="Z49" s="93"/>
      <c r="AA49" s="93"/>
      <c r="AB49" s="93"/>
      <c r="AC49" s="93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</row>
    <row r="50" spans="6:109" s="84" customFormat="1" ht="5.25" customHeight="1">
      <c r="F50" s="103"/>
      <c r="G50" s="84"/>
      <c r="H50" s="84"/>
      <c r="I50" s="84"/>
      <c r="J50" s="84"/>
      <c r="K50" s="84"/>
      <c r="L50" s="103"/>
      <c r="M50" s="84"/>
      <c r="N50" s="84"/>
      <c r="O50" s="84"/>
      <c r="P50" s="96"/>
      <c r="Q50" s="96"/>
      <c r="R50" s="96"/>
      <c r="S50" s="96"/>
      <c r="T50" s="84"/>
      <c r="U50" s="104"/>
      <c r="V50" s="93" t="s">
        <v>600</v>
      </c>
      <c r="W50" s="93"/>
      <c r="X50" s="93"/>
      <c r="Y50" s="93"/>
      <c r="Z50" s="93"/>
      <c r="AA50" s="93"/>
      <c r="AB50" s="93"/>
      <c r="AC50" s="93"/>
      <c r="AD50" s="111"/>
      <c r="AE50" s="111"/>
      <c r="AF50" s="111"/>
      <c r="AG50" s="111"/>
      <c r="AH50" s="105" t="s">
        <v>632</v>
      </c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</row>
    <row r="51" spans="6:109" s="84" customFormat="1" ht="5.25" customHeight="1">
      <c r="F51" s="103"/>
      <c r="G51" s="84"/>
      <c r="H51" s="84"/>
      <c r="I51" s="84"/>
      <c r="J51" s="84"/>
      <c r="K51" s="84"/>
      <c r="L51" s="103"/>
      <c r="M51" s="84"/>
      <c r="N51" s="84"/>
      <c r="O51" s="84"/>
      <c r="P51" s="96"/>
      <c r="Q51" s="96"/>
      <c r="R51" s="96"/>
      <c r="S51" s="96"/>
      <c r="T51" s="84"/>
      <c r="U51" s="108"/>
      <c r="V51" s="93"/>
      <c r="W51" s="93"/>
      <c r="X51" s="93"/>
      <c r="Y51" s="93"/>
      <c r="Z51" s="93"/>
      <c r="AA51" s="93"/>
      <c r="AB51" s="93"/>
      <c r="AC51" s="93"/>
      <c r="AD51" s="84"/>
      <c r="AE51" s="84"/>
      <c r="AF51" s="84"/>
      <c r="AG51" s="84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</row>
    <row r="52" spans="6:109" s="84" customFormat="1" ht="5.25" customHeight="1">
      <c r="F52" s="103"/>
      <c r="G52" s="84"/>
      <c r="H52" s="84"/>
      <c r="I52" s="84"/>
      <c r="J52" s="84"/>
      <c r="K52" s="84"/>
      <c r="L52" s="103"/>
      <c r="M52" s="84"/>
      <c r="N52" s="84"/>
      <c r="O52" s="84"/>
      <c r="P52" s="96"/>
      <c r="Q52" s="96"/>
      <c r="R52" s="96"/>
      <c r="S52" s="96"/>
      <c r="T52" s="84"/>
      <c r="U52" s="104"/>
      <c r="V52" s="93" t="s">
        <v>604</v>
      </c>
      <c r="W52" s="93"/>
      <c r="X52" s="93"/>
      <c r="Y52" s="93"/>
      <c r="Z52" s="93"/>
      <c r="AA52" s="93"/>
      <c r="AB52" s="93"/>
      <c r="AC52" s="93"/>
      <c r="AD52" s="111"/>
      <c r="AE52" s="111"/>
      <c r="AF52" s="111"/>
      <c r="AG52" s="111"/>
      <c r="AH52" s="84" t="s">
        <v>346</v>
      </c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4"/>
      <c r="BX52" s="4"/>
      <c r="BY52" s="4"/>
      <c r="BZ52" s="4"/>
      <c r="CA52" s="4"/>
      <c r="CB52" s="4"/>
      <c r="CC52" s="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</row>
    <row r="53" spans="6:109" s="84" customFormat="1" ht="5.25" customHeight="1">
      <c r="F53" s="103"/>
      <c r="G53" s="84"/>
      <c r="H53" s="84"/>
      <c r="I53" s="84"/>
      <c r="J53" s="84"/>
      <c r="K53" s="84"/>
      <c r="L53" s="103"/>
      <c r="M53" s="84"/>
      <c r="N53" s="84"/>
      <c r="O53" s="84"/>
      <c r="P53" s="96"/>
      <c r="Q53" s="96"/>
      <c r="R53" s="96"/>
      <c r="S53" s="96"/>
      <c r="T53" s="84"/>
      <c r="U53" s="110"/>
      <c r="V53" s="93"/>
      <c r="W53" s="93"/>
      <c r="X53" s="93"/>
      <c r="Y53" s="93"/>
      <c r="Z53" s="93"/>
      <c r="AA53" s="93"/>
      <c r="AB53" s="93"/>
      <c r="AC53" s="93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4"/>
      <c r="BX53" s="4"/>
      <c r="BY53" s="4"/>
      <c r="BZ53" s="4"/>
      <c r="CA53" s="4"/>
      <c r="CB53" s="4"/>
      <c r="CC53" s="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</row>
    <row r="54" spans="6:109" s="84" customFormat="1" ht="5.25" customHeight="1">
      <c r="F54" s="103"/>
      <c r="G54" s="84"/>
      <c r="H54" s="84"/>
      <c r="I54" s="84"/>
      <c r="J54" s="84"/>
      <c r="K54" s="84"/>
      <c r="L54" s="104"/>
      <c r="M54" s="93" t="s">
        <v>196</v>
      </c>
      <c r="N54" s="93"/>
      <c r="O54" s="93"/>
      <c r="P54" s="93"/>
      <c r="Q54" s="93"/>
      <c r="R54" s="93"/>
      <c r="S54" s="93"/>
      <c r="T54" s="111"/>
      <c r="U54" s="111"/>
      <c r="V54" s="93" t="s">
        <v>181</v>
      </c>
      <c r="W54" s="93"/>
      <c r="X54" s="93"/>
      <c r="Y54" s="93"/>
      <c r="Z54" s="93"/>
      <c r="AA54" s="93"/>
      <c r="AB54" s="93"/>
      <c r="AC54" s="93"/>
      <c r="AD54" s="111"/>
      <c r="AE54" s="111"/>
      <c r="AF54" s="111"/>
      <c r="AG54" s="111"/>
      <c r="AH54" s="84" t="s">
        <v>663</v>
      </c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</row>
    <row r="55" spans="6:109" s="84" customFormat="1" ht="5.25" customHeight="1">
      <c r="F55" s="103"/>
      <c r="G55" s="84"/>
      <c r="H55" s="84"/>
      <c r="I55" s="84"/>
      <c r="J55" s="84"/>
      <c r="K55" s="84"/>
      <c r="L55" s="108"/>
      <c r="M55" s="93"/>
      <c r="N55" s="93"/>
      <c r="O55" s="93"/>
      <c r="P55" s="93"/>
      <c r="Q55" s="93"/>
      <c r="R55" s="93"/>
      <c r="S55" s="93"/>
      <c r="T55" s="84"/>
      <c r="U55" s="108"/>
      <c r="V55" s="93"/>
      <c r="W55" s="93"/>
      <c r="X55" s="93"/>
      <c r="Y55" s="93"/>
      <c r="Z55" s="93"/>
      <c r="AA55" s="93"/>
      <c r="AB55" s="93"/>
      <c r="AC55" s="93"/>
      <c r="AD55" s="84"/>
      <c r="AE55" s="84"/>
      <c r="AF55" s="110"/>
      <c r="AG55" s="110"/>
      <c r="AH55" s="84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</row>
    <row r="56" spans="6:109" s="84" customFormat="1" ht="5.25" customHeight="1">
      <c r="F56" s="103"/>
      <c r="G56" s="84"/>
      <c r="H56" s="84"/>
      <c r="I56" s="84"/>
      <c r="J56" s="84"/>
      <c r="K56" s="84"/>
      <c r="L56" s="103"/>
      <c r="M56" s="96"/>
      <c r="N56" s="96"/>
      <c r="O56" s="96"/>
      <c r="P56" s="96"/>
      <c r="Q56" s="152"/>
      <c r="R56" s="112"/>
      <c r="S56" s="112"/>
      <c r="T56" s="84"/>
      <c r="U56" s="103"/>
      <c r="V56" s="96"/>
      <c r="W56" s="96"/>
      <c r="X56" s="96"/>
      <c r="Y56" s="99"/>
      <c r="Z56" s="111"/>
      <c r="AA56" s="111"/>
      <c r="AB56" s="161" t="s">
        <v>241</v>
      </c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64"/>
      <c r="AN56" s="112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4"/>
      <c r="BK56" s="94"/>
      <c r="BL56" s="94"/>
      <c r="BM56" s="94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</row>
    <row r="57" spans="6:109" s="84" customFormat="1" ht="5.25" customHeight="1">
      <c r="F57" s="103"/>
      <c r="G57" s="84"/>
      <c r="H57" s="84"/>
      <c r="I57" s="84"/>
      <c r="J57" s="84"/>
      <c r="K57" s="84"/>
      <c r="L57" s="103"/>
      <c r="M57" s="96"/>
      <c r="N57" s="96"/>
      <c r="O57" s="96"/>
      <c r="P57" s="96"/>
      <c r="Q57" s="94"/>
      <c r="R57" s="94"/>
      <c r="S57" s="94"/>
      <c r="T57" s="84"/>
      <c r="U57" s="103"/>
      <c r="V57" s="84"/>
      <c r="W57" s="84"/>
      <c r="X57" s="84"/>
      <c r="Y57" s="84"/>
      <c r="Z57" s="84"/>
      <c r="AA57" s="84"/>
      <c r="AB57" s="162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63"/>
      <c r="AN57" s="120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4"/>
      <c r="BK57" s="94"/>
      <c r="BL57" s="94"/>
      <c r="BM57" s="94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</row>
    <row r="58" spans="6:109" s="84" customFormat="1" ht="5.25" customHeight="1">
      <c r="F58" s="103"/>
      <c r="G58" s="84"/>
      <c r="H58" s="84"/>
      <c r="I58" s="84"/>
      <c r="J58" s="84"/>
      <c r="K58" s="84"/>
      <c r="L58" s="103"/>
      <c r="M58" s="96"/>
      <c r="N58" s="96"/>
      <c r="O58" s="96"/>
      <c r="P58" s="96"/>
      <c r="Q58" s="94"/>
      <c r="R58" s="94"/>
      <c r="S58" s="94"/>
      <c r="T58" s="84"/>
      <c r="U58" s="103"/>
      <c r="V58" s="114" t="s">
        <v>597</v>
      </c>
      <c r="W58" s="114"/>
      <c r="X58" s="114"/>
      <c r="Y58" s="114"/>
      <c r="Z58" s="114"/>
      <c r="AA58" s="114"/>
      <c r="AB58" s="114"/>
      <c r="AC58" s="114"/>
      <c r="AD58" s="111"/>
      <c r="AE58" s="111"/>
      <c r="AF58" s="111"/>
      <c r="AG58" s="111"/>
      <c r="AH58" s="84" t="s">
        <v>248</v>
      </c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4"/>
      <c r="BL58" s="4"/>
      <c r="BM58" s="4"/>
      <c r="BN58" s="4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</row>
    <row r="59" spans="6:109" s="84" customFormat="1" ht="5.25" customHeight="1">
      <c r="F59" s="103"/>
      <c r="G59" s="84"/>
      <c r="H59" s="84"/>
      <c r="I59" s="84"/>
      <c r="J59" s="84"/>
      <c r="K59" s="84"/>
      <c r="L59" s="103"/>
      <c r="M59" s="96"/>
      <c r="N59" s="96"/>
      <c r="O59" s="96"/>
      <c r="P59" s="96"/>
      <c r="Q59" s="94"/>
      <c r="R59" s="94"/>
      <c r="S59" s="94"/>
      <c r="T59" s="84"/>
      <c r="U59" s="108"/>
      <c r="V59" s="114"/>
      <c r="W59" s="114"/>
      <c r="X59" s="114"/>
      <c r="Y59" s="114"/>
      <c r="Z59" s="114"/>
      <c r="AA59" s="114"/>
      <c r="AB59" s="114"/>
      <c r="AC59" s="114"/>
      <c r="AD59" s="84"/>
      <c r="AE59" s="84"/>
      <c r="AF59" s="110"/>
      <c r="AG59" s="110"/>
      <c r="AH59" s="84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4"/>
      <c r="BL59" s="4"/>
      <c r="BM59" s="4"/>
      <c r="BN59" s="4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</row>
    <row r="60" spans="6:109" s="84" customFormat="1" ht="5.25" customHeight="1">
      <c r="F60" s="103"/>
      <c r="G60" s="84"/>
      <c r="H60" s="84"/>
      <c r="I60" s="84"/>
      <c r="J60" s="84"/>
      <c r="K60" s="84"/>
      <c r="L60" s="103"/>
      <c r="M60" s="96"/>
      <c r="N60" s="96"/>
      <c r="O60" s="96"/>
      <c r="P60" s="96"/>
      <c r="Q60" s="94"/>
      <c r="R60" s="94"/>
      <c r="S60" s="94"/>
      <c r="T60" s="84"/>
      <c r="U60" s="103"/>
      <c r="V60" s="93" t="s">
        <v>687</v>
      </c>
      <c r="W60" s="93"/>
      <c r="X60" s="93"/>
      <c r="Y60" s="93"/>
      <c r="Z60" s="93"/>
      <c r="AA60" s="93"/>
      <c r="AB60" s="93"/>
      <c r="AC60" s="93"/>
      <c r="AD60" s="111"/>
      <c r="AE60" s="111"/>
      <c r="AF60" s="111"/>
      <c r="AG60" s="111"/>
      <c r="AH60" s="105" t="s">
        <v>285</v>
      </c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4"/>
      <c r="BL60" s="4"/>
      <c r="BM60" s="4"/>
      <c r="BN60" s="4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</row>
    <row r="61" spans="6:109" s="84" customFormat="1" ht="5.25" customHeight="1">
      <c r="F61" s="103"/>
      <c r="G61" s="84"/>
      <c r="H61" s="84"/>
      <c r="I61" s="84"/>
      <c r="J61" s="84"/>
      <c r="K61" s="84"/>
      <c r="L61" s="103"/>
      <c r="M61" s="96"/>
      <c r="N61" s="96"/>
      <c r="O61" s="96"/>
      <c r="P61" s="96"/>
      <c r="Q61" s="94"/>
      <c r="R61" s="94"/>
      <c r="S61" s="94"/>
      <c r="T61" s="84"/>
      <c r="U61" s="108"/>
      <c r="V61" s="93"/>
      <c r="W61" s="93"/>
      <c r="X61" s="93"/>
      <c r="Y61" s="93"/>
      <c r="Z61" s="93"/>
      <c r="AA61" s="93"/>
      <c r="AB61" s="93"/>
      <c r="AC61" s="93"/>
      <c r="AD61" s="84"/>
      <c r="AE61" s="84"/>
      <c r="AF61" s="110"/>
      <c r="AG61" s="110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4"/>
      <c r="BL61" s="4"/>
      <c r="BM61" s="4"/>
      <c r="BN61" s="4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</row>
    <row r="62" spans="6:109" s="84" customFormat="1" ht="5.25" customHeight="1">
      <c r="F62" s="103"/>
      <c r="G62" s="84"/>
      <c r="H62" s="84"/>
      <c r="I62" s="84"/>
      <c r="J62" s="84"/>
      <c r="K62" s="84"/>
      <c r="L62" s="103"/>
      <c r="M62" s="96"/>
      <c r="N62" s="96"/>
      <c r="O62" s="96"/>
      <c r="P62" s="96"/>
      <c r="Q62" s="94"/>
      <c r="R62" s="94"/>
      <c r="S62" s="94"/>
      <c r="T62" s="84"/>
      <c r="U62" s="104"/>
      <c r="V62" s="113" t="s">
        <v>594</v>
      </c>
      <c r="W62" s="113"/>
      <c r="X62" s="113"/>
      <c r="Y62" s="113"/>
      <c r="Z62" s="113"/>
      <c r="AA62" s="113"/>
      <c r="AB62" s="113"/>
      <c r="AC62" s="113"/>
      <c r="AD62" s="237"/>
      <c r="AE62" s="237"/>
      <c r="AF62" s="237"/>
      <c r="AG62" s="237"/>
      <c r="AH62" s="105" t="s">
        <v>841</v>
      </c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94"/>
      <c r="BL62" s="94"/>
      <c r="BM62" s="94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</row>
    <row r="63" spans="6:109" s="84" customFormat="1" ht="5.25" customHeight="1">
      <c r="F63" s="103"/>
      <c r="G63" s="84"/>
      <c r="H63" s="84"/>
      <c r="I63" s="84"/>
      <c r="J63" s="84"/>
      <c r="K63" s="84"/>
      <c r="L63" s="103"/>
      <c r="M63" s="96"/>
      <c r="N63" s="96"/>
      <c r="O63" s="96"/>
      <c r="P63" s="96"/>
      <c r="Q63" s="94"/>
      <c r="R63" s="94"/>
      <c r="S63" s="94"/>
      <c r="T63" s="84"/>
      <c r="U63" s="108"/>
      <c r="V63" s="113"/>
      <c r="W63" s="113"/>
      <c r="X63" s="113"/>
      <c r="Y63" s="113"/>
      <c r="Z63" s="113"/>
      <c r="AA63" s="113"/>
      <c r="AB63" s="113"/>
      <c r="AC63" s="113"/>
      <c r="AD63" s="228"/>
      <c r="AE63" s="228"/>
      <c r="AF63" s="228"/>
      <c r="AG63" s="228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94"/>
      <c r="BL63" s="94"/>
      <c r="BM63" s="94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</row>
    <row r="64" spans="6:109" s="84" customFormat="1" ht="5.25" customHeight="1">
      <c r="F64" s="103"/>
      <c r="G64" s="84"/>
      <c r="H64" s="84"/>
      <c r="I64" s="84"/>
      <c r="J64" s="84"/>
      <c r="K64" s="84"/>
      <c r="L64" s="103"/>
      <c r="M64" s="96"/>
      <c r="N64" s="96"/>
      <c r="O64" s="96"/>
      <c r="P64" s="96"/>
      <c r="Q64" s="94"/>
      <c r="R64" s="94"/>
      <c r="S64" s="94"/>
      <c r="T64" s="84"/>
      <c r="U64" s="104"/>
      <c r="V64" s="93" t="s">
        <v>397</v>
      </c>
      <c r="W64" s="93"/>
      <c r="X64" s="93"/>
      <c r="Y64" s="93"/>
      <c r="Z64" s="93"/>
      <c r="AA64" s="93"/>
      <c r="AB64" s="93"/>
      <c r="AC64" s="93"/>
      <c r="AD64" s="111"/>
      <c r="AE64" s="111"/>
      <c r="AF64" s="156"/>
      <c r="AG64" s="156"/>
      <c r="AH64" s="244" t="s">
        <v>173</v>
      </c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94"/>
      <c r="BL64" s="94"/>
      <c r="BM64" s="94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</row>
    <row r="65" spans="6:109" s="84" customFormat="1" ht="5.25" customHeight="1">
      <c r="F65" s="103"/>
      <c r="G65" s="84"/>
      <c r="H65" s="84"/>
      <c r="I65" s="84"/>
      <c r="J65" s="84"/>
      <c r="K65" s="84"/>
      <c r="L65" s="103"/>
      <c r="M65" s="96"/>
      <c r="N65" s="96"/>
      <c r="O65" s="96"/>
      <c r="P65" s="96"/>
      <c r="Q65" s="94"/>
      <c r="R65" s="94"/>
      <c r="S65" s="94"/>
      <c r="T65" s="84"/>
      <c r="U65" s="108"/>
      <c r="V65" s="93"/>
      <c r="W65" s="93"/>
      <c r="X65" s="93"/>
      <c r="Y65" s="93"/>
      <c r="Z65" s="93"/>
      <c r="AA65" s="93"/>
      <c r="AB65" s="93"/>
      <c r="AC65" s="93"/>
      <c r="AD65" s="96"/>
      <c r="AE65" s="96"/>
      <c r="AF65" s="106"/>
      <c r="AG65" s="142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94"/>
      <c r="BL65" s="94"/>
      <c r="BM65" s="94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</row>
    <row r="66" spans="6:109" s="84" customFormat="1" ht="5.25" customHeight="1">
      <c r="F66" s="103"/>
      <c r="G66" s="84"/>
      <c r="H66" s="84"/>
      <c r="I66" s="84"/>
      <c r="J66" s="84"/>
      <c r="K66" s="84"/>
      <c r="L66" s="103"/>
      <c r="M66" s="96"/>
      <c r="N66" s="96"/>
      <c r="O66" s="96"/>
      <c r="P66" s="96"/>
      <c r="Q66" s="94"/>
      <c r="R66" s="94"/>
      <c r="S66" s="94"/>
      <c r="T66" s="84"/>
      <c r="U66" s="103"/>
      <c r="V66" s="93"/>
      <c r="W66" s="93"/>
      <c r="X66" s="93"/>
      <c r="Y66" s="113"/>
      <c r="Z66" s="189"/>
      <c r="AA66" s="194"/>
      <c r="AB66" s="114" t="s">
        <v>462</v>
      </c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85"/>
      <c r="AO66" s="85"/>
      <c r="AP66" s="84" t="s">
        <v>262</v>
      </c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94"/>
      <c r="BL66" s="94"/>
      <c r="BM66" s="94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</row>
    <row r="67" spans="6:109" s="84" customFormat="1" ht="5.25" customHeight="1">
      <c r="F67" s="103"/>
      <c r="G67" s="84"/>
      <c r="H67" s="84"/>
      <c r="I67" s="84"/>
      <c r="J67" s="84"/>
      <c r="K67" s="84"/>
      <c r="L67" s="103"/>
      <c r="M67" s="96"/>
      <c r="N67" s="96"/>
      <c r="O67" s="96"/>
      <c r="P67" s="96"/>
      <c r="Q67" s="94"/>
      <c r="R67" s="94"/>
      <c r="S67" s="94"/>
      <c r="T67" s="84"/>
      <c r="U67" s="103"/>
      <c r="V67" s="93"/>
      <c r="W67" s="93"/>
      <c r="X67" s="93"/>
      <c r="Y67" s="113"/>
      <c r="Z67" s="190"/>
      <c r="AA67" s="190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57"/>
      <c r="AO67" s="157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94"/>
      <c r="BL67" s="94"/>
      <c r="BM67" s="94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</row>
    <row r="68" spans="6:109" s="84" customFormat="1" ht="5.25" customHeight="1">
      <c r="F68" s="103"/>
      <c r="G68" s="84"/>
      <c r="H68" s="84"/>
      <c r="I68" s="84"/>
      <c r="J68" s="84"/>
      <c r="K68" s="84"/>
      <c r="L68" s="103"/>
      <c r="M68" s="96"/>
      <c r="N68" s="96"/>
      <c r="O68" s="96"/>
      <c r="P68" s="96"/>
      <c r="Q68" s="94"/>
      <c r="R68" s="94"/>
      <c r="S68" s="94"/>
      <c r="T68" s="84"/>
      <c r="U68" s="104"/>
      <c r="V68" s="114" t="s">
        <v>589</v>
      </c>
      <c r="W68" s="114"/>
      <c r="X68" s="114"/>
      <c r="Y68" s="114"/>
      <c r="Z68" s="114"/>
      <c r="AA68" s="114"/>
      <c r="AB68" s="114"/>
      <c r="AC68" s="114"/>
      <c r="AD68" s="111"/>
      <c r="AE68" s="111"/>
      <c r="AF68" s="111"/>
      <c r="AG68" s="111"/>
      <c r="AH68" s="105" t="s">
        <v>839</v>
      </c>
      <c r="AI68" s="105"/>
      <c r="AJ68" s="105"/>
      <c r="AK68" s="105"/>
      <c r="AL68" s="105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94"/>
      <c r="BL68" s="94"/>
      <c r="BM68" s="94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</row>
    <row r="69" spans="6:109" s="84" customFormat="1" ht="5.25" customHeight="1">
      <c r="F69" s="103"/>
      <c r="G69" s="84"/>
      <c r="H69" s="84"/>
      <c r="I69" s="84"/>
      <c r="J69" s="84"/>
      <c r="K69" s="84"/>
      <c r="L69" s="103"/>
      <c r="M69" s="96"/>
      <c r="N69" s="96"/>
      <c r="O69" s="96"/>
      <c r="P69" s="96"/>
      <c r="Q69" s="94"/>
      <c r="R69" s="94"/>
      <c r="S69" s="94"/>
      <c r="T69" s="84"/>
      <c r="U69" s="108"/>
      <c r="V69" s="114"/>
      <c r="W69" s="114"/>
      <c r="X69" s="114"/>
      <c r="Y69" s="114"/>
      <c r="Z69" s="114"/>
      <c r="AA69" s="114"/>
      <c r="AB69" s="114"/>
      <c r="AC69" s="114"/>
      <c r="AD69" s="84"/>
      <c r="AE69" s="84"/>
      <c r="AF69" s="84"/>
      <c r="AG69" s="84"/>
      <c r="AH69" s="105"/>
      <c r="AI69" s="105"/>
      <c r="AJ69" s="105"/>
      <c r="AK69" s="105"/>
      <c r="AL69" s="105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94"/>
      <c r="BL69" s="94"/>
      <c r="BM69" s="94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</row>
    <row r="70" spans="6:109" s="84" customFormat="1" ht="5.25" customHeight="1">
      <c r="F70" s="103"/>
      <c r="G70" s="84"/>
      <c r="H70" s="84"/>
      <c r="I70" s="84"/>
      <c r="J70" s="84"/>
      <c r="K70" s="84"/>
      <c r="L70" s="103"/>
      <c r="M70" s="96"/>
      <c r="N70" s="96"/>
      <c r="O70" s="96"/>
      <c r="P70" s="96"/>
      <c r="Q70" s="94"/>
      <c r="R70" s="94"/>
      <c r="S70" s="94"/>
      <c r="T70" s="84"/>
      <c r="U70" s="104"/>
      <c r="V70" s="114" t="s">
        <v>551</v>
      </c>
      <c r="W70" s="114"/>
      <c r="X70" s="114"/>
      <c r="Y70" s="114"/>
      <c r="Z70" s="114"/>
      <c r="AA70" s="114"/>
      <c r="AB70" s="114"/>
      <c r="AC70" s="114"/>
      <c r="AD70" s="181"/>
      <c r="AE70" s="111"/>
      <c r="AF70" s="111"/>
      <c r="AG70" s="111"/>
      <c r="AH70" s="105" t="s">
        <v>838</v>
      </c>
      <c r="AI70" s="105"/>
      <c r="AJ70" s="105"/>
      <c r="AK70" s="105"/>
      <c r="AL70" s="105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94"/>
      <c r="BL70" s="94"/>
      <c r="BM70" s="94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</row>
    <row r="71" spans="6:109" s="84" customFormat="1" ht="5.25" customHeight="1">
      <c r="F71" s="103"/>
      <c r="G71" s="84"/>
      <c r="H71" s="84"/>
      <c r="I71" s="84"/>
      <c r="J71" s="84"/>
      <c r="K71" s="84"/>
      <c r="L71" s="103"/>
      <c r="M71" s="96"/>
      <c r="N71" s="96"/>
      <c r="O71" s="96"/>
      <c r="P71" s="96"/>
      <c r="Q71" s="94"/>
      <c r="R71" s="94"/>
      <c r="S71" s="94"/>
      <c r="T71" s="84"/>
      <c r="U71" s="110"/>
      <c r="V71" s="114"/>
      <c r="W71" s="114"/>
      <c r="X71" s="114"/>
      <c r="Y71" s="114"/>
      <c r="Z71" s="114"/>
      <c r="AA71" s="114"/>
      <c r="AB71" s="114"/>
      <c r="AC71" s="114"/>
      <c r="AD71" s="84"/>
      <c r="AE71" s="84"/>
      <c r="AF71" s="84"/>
      <c r="AG71" s="84"/>
      <c r="AH71" s="105"/>
      <c r="AI71" s="105"/>
      <c r="AJ71" s="105"/>
      <c r="AK71" s="105"/>
      <c r="AL71" s="105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94"/>
      <c r="BL71" s="94"/>
      <c r="BM71" s="94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</row>
    <row r="72" spans="6:109" s="84" customFormat="1" ht="5.25" customHeight="1">
      <c r="F72" s="103"/>
      <c r="G72" s="96"/>
      <c r="H72" s="84"/>
      <c r="I72" s="84"/>
      <c r="J72" s="84"/>
      <c r="K72" s="84"/>
      <c r="L72" s="103"/>
      <c r="M72" s="93" t="s">
        <v>524</v>
      </c>
      <c r="N72" s="93"/>
      <c r="O72" s="93"/>
      <c r="P72" s="93"/>
      <c r="Q72" s="93"/>
      <c r="R72" s="93"/>
      <c r="S72" s="93"/>
      <c r="T72" s="84"/>
      <c r="U72" s="111"/>
      <c r="V72" s="113" t="s">
        <v>587</v>
      </c>
      <c r="W72" s="113"/>
      <c r="X72" s="113"/>
      <c r="Y72" s="113"/>
      <c r="Z72" s="113"/>
      <c r="AA72" s="113"/>
      <c r="AB72" s="113"/>
      <c r="AC72" s="113"/>
      <c r="AD72" s="111"/>
      <c r="AE72" s="111"/>
      <c r="AF72" s="111"/>
      <c r="AG72" s="111"/>
      <c r="AH72" s="84" t="s">
        <v>823</v>
      </c>
      <c r="AI72" s="84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</row>
    <row r="73" spans="6:109" s="84" customFormat="1" ht="5.25" customHeight="1">
      <c r="F73" s="103"/>
      <c r="G73" s="96"/>
      <c r="H73" s="84"/>
      <c r="I73" s="84"/>
      <c r="J73" s="84"/>
      <c r="K73" s="84"/>
      <c r="L73" s="108"/>
      <c r="M73" s="93"/>
      <c r="N73" s="93"/>
      <c r="O73" s="93"/>
      <c r="P73" s="93"/>
      <c r="Q73" s="93"/>
      <c r="R73" s="93"/>
      <c r="S73" s="93"/>
      <c r="T73" s="155"/>
      <c r="U73" s="108"/>
      <c r="V73" s="113"/>
      <c r="W73" s="113"/>
      <c r="X73" s="113"/>
      <c r="Y73" s="113"/>
      <c r="Z73" s="113"/>
      <c r="AA73" s="113"/>
      <c r="AB73" s="113"/>
      <c r="AC73" s="113"/>
      <c r="AD73" s="84"/>
      <c r="AE73" s="84"/>
      <c r="AF73" s="84"/>
      <c r="AG73" s="84"/>
      <c r="AH73" s="84"/>
      <c r="AI73" s="84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</row>
    <row r="74" spans="6:109" s="84" customFormat="1" ht="5.25" customHeight="1">
      <c r="F74" s="103"/>
      <c r="G74" s="84"/>
      <c r="H74" s="84"/>
      <c r="I74" s="84"/>
      <c r="J74" s="84"/>
      <c r="K74" s="84"/>
      <c r="L74" s="103"/>
      <c r="M74" s="84"/>
      <c r="N74" s="84"/>
      <c r="O74" s="84"/>
      <c r="P74" s="84"/>
      <c r="Q74" s="84"/>
      <c r="R74" s="84"/>
      <c r="S74" s="84"/>
      <c r="T74" s="84"/>
      <c r="U74" s="104"/>
      <c r="V74" s="93" t="s">
        <v>409</v>
      </c>
      <c r="W74" s="93"/>
      <c r="X74" s="93"/>
      <c r="Y74" s="93"/>
      <c r="Z74" s="93"/>
      <c r="AA74" s="93"/>
      <c r="AB74" s="93"/>
      <c r="AC74" s="93"/>
      <c r="AD74" s="111"/>
      <c r="AE74" s="111"/>
      <c r="AF74" s="111"/>
      <c r="AG74" s="111"/>
      <c r="AH74" s="219" t="s">
        <v>837</v>
      </c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4"/>
      <c r="BL74" s="4"/>
      <c r="BM74" s="4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4"/>
      <c r="DC74" s="84"/>
      <c r="DD74" s="84"/>
      <c r="DE74" s="84"/>
    </row>
    <row r="75" spans="6:109" s="84" customFormat="1" ht="5.25" customHeight="1">
      <c r="F75" s="103"/>
      <c r="G75" s="84"/>
      <c r="H75" s="84"/>
      <c r="I75" s="84"/>
      <c r="J75" s="84"/>
      <c r="K75" s="84"/>
      <c r="L75" s="103"/>
      <c r="M75" s="84"/>
      <c r="N75" s="84"/>
      <c r="O75" s="84"/>
      <c r="P75" s="84"/>
      <c r="Q75" s="84"/>
      <c r="R75" s="84"/>
      <c r="S75" s="84"/>
      <c r="T75" s="84"/>
      <c r="U75" s="108"/>
      <c r="V75" s="93"/>
      <c r="W75" s="93"/>
      <c r="X75" s="93"/>
      <c r="Y75" s="93"/>
      <c r="Z75" s="93"/>
      <c r="AA75" s="93"/>
      <c r="AB75" s="93"/>
      <c r="AC75" s="93"/>
      <c r="AD75" s="84"/>
      <c r="AE75" s="84"/>
      <c r="AF75" s="84"/>
      <c r="AG75" s="110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4"/>
      <c r="BL75" s="4"/>
      <c r="BM75" s="4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4"/>
      <c r="DC75" s="84"/>
      <c r="DD75" s="84"/>
      <c r="DE75" s="84"/>
    </row>
    <row r="76" spans="6:109" s="84" customFormat="1" ht="5.25" customHeight="1">
      <c r="F76" s="103"/>
      <c r="G76" s="84"/>
      <c r="H76" s="84"/>
      <c r="I76" s="84"/>
      <c r="J76" s="84"/>
      <c r="K76" s="84"/>
      <c r="L76" s="103"/>
      <c r="M76" s="84"/>
      <c r="N76" s="84"/>
      <c r="O76" s="84"/>
      <c r="P76" s="84"/>
      <c r="Q76" s="84"/>
      <c r="R76" s="84"/>
      <c r="S76" s="84"/>
      <c r="T76" s="84"/>
      <c r="U76" s="103"/>
      <c r="V76" s="96"/>
      <c r="W76" s="96"/>
      <c r="X76" s="96"/>
      <c r="Y76" s="99"/>
      <c r="Z76" s="111"/>
      <c r="AA76" s="111"/>
      <c r="AB76" s="196" t="s">
        <v>490</v>
      </c>
      <c r="AC76" s="215"/>
      <c r="AD76" s="215"/>
      <c r="AE76" s="215"/>
      <c r="AF76" s="215"/>
      <c r="AG76" s="215"/>
      <c r="AH76" s="215"/>
      <c r="AI76" s="215"/>
      <c r="AJ76" s="215"/>
      <c r="AK76" s="215"/>
      <c r="AL76" s="251" t="s">
        <v>349</v>
      </c>
      <c r="AM76" s="255"/>
      <c r="AN76" s="181"/>
      <c r="AO76" s="111"/>
      <c r="AP76" s="84" t="s">
        <v>356</v>
      </c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</row>
    <row r="77" spans="6:109" s="84" customFormat="1" ht="5.25" customHeight="1">
      <c r="F77" s="103"/>
      <c r="G77" s="84"/>
      <c r="H77" s="84"/>
      <c r="I77" s="84"/>
      <c r="J77" s="84"/>
      <c r="K77" s="84"/>
      <c r="L77" s="103"/>
      <c r="M77" s="84"/>
      <c r="N77" s="84"/>
      <c r="O77" s="84"/>
      <c r="P77" s="84"/>
      <c r="Q77" s="84"/>
      <c r="R77" s="84"/>
      <c r="S77" s="84"/>
      <c r="T77" s="84"/>
      <c r="U77" s="103"/>
      <c r="V77" s="96"/>
      <c r="W77" s="96"/>
      <c r="X77" s="96"/>
      <c r="Y77" s="99"/>
      <c r="Z77" s="110"/>
      <c r="AA77" s="110"/>
      <c r="AB77" s="197"/>
      <c r="AC77" s="216"/>
      <c r="AD77" s="216"/>
      <c r="AE77" s="216"/>
      <c r="AF77" s="216"/>
      <c r="AG77" s="216"/>
      <c r="AH77" s="216"/>
      <c r="AI77" s="216"/>
      <c r="AJ77" s="216"/>
      <c r="AK77" s="216"/>
      <c r="AL77" s="252"/>
      <c r="AM77" s="256"/>
      <c r="AN77" s="84"/>
      <c r="AO77" s="8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</row>
    <row r="78" spans="6:109" s="84" customFormat="1" ht="5.25" customHeight="1">
      <c r="F78" s="103"/>
      <c r="G78" s="84"/>
      <c r="H78" s="84"/>
      <c r="I78" s="84"/>
      <c r="J78" s="84"/>
      <c r="K78" s="84"/>
      <c r="L78" s="103"/>
      <c r="M78" s="84"/>
      <c r="N78" s="84"/>
      <c r="O78" s="84"/>
      <c r="P78" s="84"/>
      <c r="Q78" s="84"/>
      <c r="R78" s="84"/>
      <c r="S78" s="84"/>
      <c r="T78" s="84"/>
      <c r="U78" s="103"/>
      <c r="V78" s="96"/>
      <c r="W78" s="96"/>
      <c r="X78" s="96"/>
      <c r="Y78" s="99"/>
      <c r="Z78" s="111"/>
      <c r="AA78" s="111"/>
      <c r="AB78" s="193" t="s">
        <v>836</v>
      </c>
      <c r="AC78" s="190"/>
      <c r="AD78" s="190"/>
      <c r="AE78" s="190"/>
      <c r="AF78" s="190"/>
      <c r="AG78" s="190"/>
      <c r="AH78" s="190"/>
      <c r="AI78" s="190"/>
      <c r="AJ78" s="190"/>
      <c r="AK78" s="190"/>
      <c r="AL78" s="228" t="s">
        <v>349</v>
      </c>
      <c r="AM78" s="253"/>
      <c r="AN78" s="181"/>
      <c r="AO78" s="111"/>
      <c r="AP78" s="84" t="s">
        <v>636</v>
      </c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96"/>
      <c r="BH78" s="96"/>
      <c r="BI78" s="96"/>
      <c r="BJ78" s="96"/>
      <c r="BK78" s="84"/>
      <c r="BL78" s="84"/>
      <c r="BM78" s="84"/>
      <c r="BN78" s="85"/>
      <c r="BO78" s="85"/>
      <c r="BP78" s="85"/>
      <c r="BQ78" s="85"/>
      <c r="BR78" s="85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</row>
    <row r="79" spans="6:109" s="84" customFormat="1" ht="5.25" customHeight="1">
      <c r="F79" s="103"/>
      <c r="G79" s="84"/>
      <c r="H79" s="84"/>
      <c r="I79" s="84"/>
      <c r="J79" s="84"/>
      <c r="K79" s="84"/>
      <c r="L79" s="103"/>
      <c r="M79" s="84"/>
      <c r="N79" s="84"/>
      <c r="O79" s="84"/>
      <c r="P79" s="84"/>
      <c r="Q79" s="84"/>
      <c r="R79" s="84"/>
      <c r="S79" s="84"/>
      <c r="T79" s="84"/>
      <c r="U79" s="103"/>
      <c r="V79" s="84"/>
      <c r="W79" s="84"/>
      <c r="X79" s="84"/>
      <c r="Y79" s="84"/>
      <c r="Z79" s="84"/>
      <c r="AA79" s="84"/>
      <c r="AB79" s="189"/>
      <c r="AC79" s="194"/>
      <c r="AD79" s="194"/>
      <c r="AE79" s="194"/>
      <c r="AF79" s="194"/>
      <c r="AG79" s="194"/>
      <c r="AH79" s="194"/>
      <c r="AI79" s="194"/>
      <c r="AJ79" s="194"/>
      <c r="AK79" s="194"/>
      <c r="AL79" s="229"/>
      <c r="AM79" s="254"/>
      <c r="AN79" s="84"/>
      <c r="AO79" s="8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96"/>
      <c r="BH79" s="96"/>
      <c r="BI79" s="96"/>
      <c r="BJ79" s="96"/>
      <c r="BK79" s="84"/>
      <c r="BL79" s="84"/>
      <c r="BM79" s="84"/>
      <c r="BN79" s="85"/>
      <c r="BO79" s="85"/>
      <c r="BP79" s="85"/>
      <c r="BQ79" s="85"/>
      <c r="BR79" s="85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</row>
    <row r="80" spans="6:109" s="84" customFormat="1" ht="5.25" customHeight="1">
      <c r="F80" s="103"/>
      <c r="G80" s="84"/>
      <c r="H80" s="84"/>
      <c r="I80" s="84"/>
      <c r="J80" s="84"/>
      <c r="K80" s="84"/>
      <c r="L80" s="103"/>
      <c r="M80" s="84"/>
      <c r="N80" s="84"/>
      <c r="O80" s="84"/>
      <c r="P80" s="84"/>
      <c r="Q80" s="84"/>
      <c r="R80" s="84"/>
      <c r="S80" s="84"/>
      <c r="T80" s="84"/>
      <c r="U80" s="104"/>
      <c r="V80" s="93" t="s">
        <v>584</v>
      </c>
      <c r="W80" s="93"/>
      <c r="X80" s="93"/>
      <c r="Y80" s="93"/>
      <c r="Z80" s="93"/>
      <c r="AA80" s="93"/>
      <c r="AB80" s="93"/>
      <c r="AC80" s="93"/>
      <c r="AD80" s="111"/>
      <c r="AE80" s="111"/>
      <c r="AF80" s="111"/>
      <c r="AG80" s="111"/>
      <c r="AH80" s="96" t="s">
        <v>833</v>
      </c>
      <c r="AI80" s="96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4"/>
      <c r="BD80" s="84"/>
      <c r="BE80" s="84"/>
      <c r="BF80" s="84"/>
      <c r="BG80" s="84"/>
      <c r="BH80" s="96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</row>
    <row r="81" spans="1:105" s="84" customFormat="1" ht="5.25" customHeight="1">
      <c r="A81" s="84"/>
      <c r="B81" s="84"/>
      <c r="C81" s="84"/>
      <c r="D81" s="84"/>
      <c r="E81" s="84"/>
      <c r="F81" s="103"/>
      <c r="G81" s="84"/>
      <c r="H81" s="84"/>
      <c r="I81" s="84"/>
      <c r="J81" s="84"/>
      <c r="K81" s="84"/>
      <c r="L81" s="103"/>
      <c r="M81" s="84"/>
      <c r="N81" s="84"/>
      <c r="O81" s="84"/>
      <c r="P81" s="84"/>
      <c r="Q81" s="84"/>
      <c r="R81" s="84"/>
      <c r="S81" s="84"/>
      <c r="T81" s="84"/>
      <c r="U81" s="103"/>
      <c r="V81" s="93"/>
      <c r="W81" s="93"/>
      <c r="X81" s="93"/>
      <c r="Y81" s="93"/>
      <c r="Z81" s="93"/>
      <c r="AA81" s="93"/>
      <c r="AB81" s="93"/>
      <c r="AC81" s="93"/>
      <c r="AD81" s="84"/>
      <c r="AE81" s="84"/>
      <c r="AF81" s="96"/>
      <c r="AG81" s="96"/>
      <c r="AH81" s="96"/>
      <c r="AI81" s="96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4"/>
      <c r="BD81" s="84"/>
      <c r="BE81" s="84"/>
      <c r="BF81" s="84"/>
      <c r="BG81" s="84"/>
      <c r="BH81" s="96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</row>
    <row r="82" spans="1:105" s="84" customFormat="1" ht="5.25" customHeight="1">
      <c r="A82" s="84"/>
      <c r="B82" s="84"/>
      <c r="C82" s="84"/>
      <c r="D82" s="84"/>
      <c r="E82" s="84"/>
      <c r="F82" s="103"/>
      <c r="G82" s="84"/>
      <c r="H82" s="84"/>
      <c r="I82" s="84"/>
      <c r="J82" s="84"/>
      <c r="K82" s="84"/>
      <c r="L82" s="103"/>
      <c r="M82" s="84"/>
      <c r="N82" s="84"/>
      <c r="O82" s="84"/>
      <c r="P82" s="84"/>
      <c r="Q82" s="84"/>
      <c r="R82" s="84"/>
      <c r="S82" s="84"/>
      <c r="T82" s="84"/>
      <c r="U82" s="103"/>
      <c r="V82" s="93" t="s">
        <v>832</v>
      </c>
      <c r="W82" s="93"/>
      <c r="X82" s="93"/>
      <c r="Y82" s="93"/>
      <c r="Z82" s="93"/>
      <c r="AA82" s="93"/>
      <c r="AB82" s="93"/>
      <c r="AC82" s="93"/>
      <c r="AD82" s="111"/>
      <c r="AE82" s="111"/>
      <c r="AF82" s="111"/>
      <c r="AG82" s="111"/>
      <c r="AH82" s="105" t="s">
        <v>636</v>
      </c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</row>
    <row r="83" spans="1:105" s="84" customFormat="1" ht="5.25" customHeight="1">
      <c r="A83" s="84"/>
      <c r="B83" s="84"/>
      <c r="C83" s="84"/>
      <c r="D83" s="84"/>
      <c r="E83" s="84"/>
      <c r="F83" s="103"/>
      <c r="G83" s="84"/>
      <c r="H83" s="84"/>
      <c r="I83" s="84"/>
      <c r="J83" s="84"/>
      <c r="K83" s="84"/>
      <c r="L83" s="103"/>
      <c r="M83" s="84"/>
      <c r="N83" s="84"/>
      <c r="O83" s="84"/>
      <c r="P83" s="84"/>
      <c r="Q83" s="84"/>
      <c r="R83" s="84"/>
      <c r="S83" s="84"/>
      <c r="T83" s="84"/>
      <c r="U83" s="108"/>
      <c r="V83" s="93"/>
      <c r="W83" s="93"/>
      <c r="X83" s="93"/>
      <c r="Y83" s="93"/>
      <c r="Z83" s="93"/>
      <c r="AA83" s="93"/>
      <c r="AB83" s="93"/>
      <c r="AC83" s="93"/>
      <c r="AD83" s="84"/>
      <c r="AE83" s="84"/>
      <c r="AF83" s="96"/>
      <c r="AG83" s="96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</row>
    <row r="84" spans="1:105" s="84" customFormat="1" ht="5.25" customHeight="1">
      <c r="A84" s="84"/>
      <c r="B84" s="84"/>
      <c r="C84" s="84"/>
      <c r="D84" s="84"/>
      <c r="E84" s="84"/>
      <c r="F84" s="103"/>
      <c r="G84" s="84"/>
      <c r="H84" s="84"/>
      <c r="I84" s="84"/>
      <c r="J84" s="84"/>
      <c r="K84" s="84"/>
      <c r="L84" s="103"/>
      <c r="M84" s="84"/>
      <c r="N84" s="84"/>
      <c r="O84" s="84"/>
      <c r="P84" s="84"/>
      <c r="Q84" s="84"/>
      <c r="R84" s="84"/>
      <c r="S84" s="84"/>
      <c r="T84" s="84"/>
      <c r="U84" s="103"/>
      <c r="V84" s="113"/>
      <c r="W84" s="113"/>
      <c r="X84" s="113"/>
      <c r="Y84" s="113"/>
      <c r="Z84" s="189"/>
      <c r="AA84" s="194"/>
      <c r="AB84" s="113" t="s">
        <v>727</v>
      </c>
      <c r="AC84" s="113"/>
      <c r="AD84" s="113"/>
      <c r="AE84" s="113"/>
      <c r="AF84" s="113"/>
      <c r="AG84" s="113"/>
      <c r="AH84" s="113"/>
      <c r="AI84" s="113"/>
      <c r="AJ84" s="173"/>
      <c r="AK84" s="173"/>
      <c r="AL84" s="173"/>
      <c r="AM84" s="173"/>
      <c r="AN84" s="85"/>
      <c r="AO84" s="85"/>
      <c r="AP84" s="84" t="s">
        <v>749</v>
      </c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</row>
    <row r="85" spans="1:105" s="84" customFormat="1" ht="5.25" customHeight="1">
      <c r="A85" s="84"/>
      <c r="B85" s="84"/>
      <c r="C85" s="84"/>
      <c r="D85" s="84"/>
      <c r="E85" s="84"/>
      <c r="F85" s="103"/>
      <c r="G85" s="84"/>
      <c r="H85" s="84"/>
      <c r="I85" s="84"/>
      <c r="J85" s="84"/>
      <c r="K85" s="84"/>
      <c r="L85" s="103"/>
      <c r="M85" s="84"/>
      <c r="N85" s="84"/>
      <c r="O85" s="84"/>
      <c r="P85" s="84"/>
      <c r="Q85" s="84"/>
      <c r="R85" s="84"/>
      <c r="S85" s="84"/>
      <c r="T85" s="84"/>
      <c r="U85" s="103"/>
      <c r="V85" s="113"/>
      <c r="W85" s="113"/>
      <c r="X85" s="113"/>
      <c r="Y85" s="113"/>
      <c r="Z85" s="190"/>
      <c r="AA85" s="113"/>
      <c r="AB85" s="113"/>
      <c r="AC85" s="113"/>
      <c r="AD85" s="113"/>
      <c r="AE85" s="113"/>
      <c r="AF85" s="113"/>
      <c r="AG85" s="113"/>
      <c r="AH85" s="113"/>
      <c r="AI85" s="113"/>
      <c r="AJ85" s="173"/>
      <c r="AK85" s="173"/>
      <c r="AL85" s="173"/>
      <c r="AM85" s="173"/>
      <c r="AN85" s="157"/>
      <c r="AO85" s="157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</row>
    <row r="86" spans="1:105" s="84" customFormat="1" ht="5.25" customHeight="1">
      <c r="A86" s="84"/>
      <c r="B86" s="84"/>
      <c r="C86" s="84"/>
      <c r="D86" s="84"/>
      <c r="E86" s="84"/>
      <c r="F86" s="103"/>
      <c r="G86" s="84"/>
      <c r="H86" s="84"/>
      <c r="I86" s="84"/>
      <c r="J86" s="84"/>
      <c r="K86" s="84"/>
      <c r="L86" s="103"/>
      <c r="M86" s="84"/>
      <c r="N86" s="84"/>
      <c r="O86" s="84"/>
      <c r="P86" s="84"/>
      <c r="Q86" s="84"/>
      <c r="R86" s="84"/>
      <c r="S86" s="84"/>
      <c r="T86" s="84"/>
      <c r="U86" s="104"/>
      <c r="V86" s="161" t="s">
        <v>579</v>
      </c>
      <c r="W86" s="174"/>
      <c r="X86" s="174"/>
      <c r="Y86" s="174"/>
      <c r="Z86" s="191"/>
      <c r="AA86" s="191"/>
      <c r="AB86" s="198"/>
      <c r="AC86" s="217"/>
      <c r="AD86" s="181"/>
      <c r="AE86" s="111"/>
      <c r="AF86" s="111"/>
      <c r="AG86" s="111"/>
      <c r="AH86" s="84" t="s">
        <v>831</v>
      </c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</row>
    <row r="87" spans="1:105" s="84" customFormat="1" ht="5.25" customHeight="1">
      <c r="A87" s="84"/>
      <c r="B87" s="84"/>
      <c r="C87" s="84"/>
      <c r="D87" s="84"/>
      <c r="E87" s="84"/>
      <c r="F87" s="103"/>
      <c r="G87" s="84"/>
      <c r="H87" s="84"/>
      <c r="I87" s="84"/>
      <c r="J87" s="84"/>
      <c r="K87" s="84"/>
      <c r="L87" s="103"/>
      <c r="M87" s="84"/>
      <c r="N87" s="84"/>
      <c r="O87" s="84"/>
      <c r="P87" s="84"/>
      <c r="Q87" s="84"/>
      <c r="R87" s="84"/>
      <c r="S87" s="84"/>
      <c r="T87" s="84"/>
      <c r="U87" s="84"/>
      <c r="V87" s="162"/>
      <c r="W87" s="175"/>
      <c r="X87" s="175"/>
      <c r="Y87" s="175"/>
      <c r="Z87" s="192"/>
      <c r="AA87" s="192"/>
      <c r="AB87" s="127"/>
      <c r="AC87" s="218"/>
      <c r="AD87" s="84"/>
      <c r="AE87" s="84"/>
      <c r="AF87" s="84"/>
      <c r="AG87" s="84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</row>
    <row r="88" spans="1:105" s="84" customFormat="1" ht="5.25" customHeight="1">
      <c r="A88" s="84"/>
      <c r="B88" s="84"/>
      <c r="C88" s="84"/>
      <c r="D88" s="84"/>
      <c r="E88" s="84"/>
      <c r="F88" s="103"/>
      <c r="G88" s="84"/>
      <c r="H88" s="84"/>
      <c r="I88" s="84"/>
      <c r="J88" s="84"/>
      <c r="K88" s="84"/>
      <c r="L88" s="103"/>
      <c r="M88" s="84"/>
      <c r="N88" s="84"/>
      <c r="O88" s="84"/>
      <c r="P88" s="84"/>
      <c r="Q88" s="84"/>
      <c r="R88" s="84"/>
      <c r="S88" s="84"/>
      <c r="T88" s="84"/>
      <c r="U88" s="84"/>
      <c r="V88" s="93"/>
      <c r="W88" s="93"/>
      <c r="X88" s="93"/>
      <c r="Y88" s="93"/>
      <c r="Z88" s="104"/>
      <c r="AA88" s="111"/>
      <c r="AB88" s="199" t="s">
        <v>716</v>
      </c>
      <c r="AC88" s="113"/>
      <c r="AD88" s="190"/>
      <c r="AE88" s="190"/>
      <c r="AF88" s="190"/>
      <c r="AG88" s="190"/>
      <c r="AH88" s="190"/>
      <c r="AI88" s="190"/>
      <c r="AJ88" s="190"/>
      <c r="AK88" s="190"/>
      <c r="AL88" s="228" t="s">
        <v>349</v>
      </c>
      <c r="AM88" s="253"/>
      <c r="AN88" s="181"/>
      <c r="AO88" s="111"/>
      <c r="AP88" s="84" t="s">
        <v>830</v>
      </c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5"/>
      <c r="BG88" s="85"/>
      <c r="BH88" s="85"/>
      <c r="BI88" s="85"/>
      <c r="BJ88" s="85"/>
      <c r="BK88" s="85"/>
      <c r="BL88" s="85"/>
      <c r="BM88" s="85"/>
      <c r="BN88" s="85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</row>
    <row r="89" spans="1:105" s="84" customFormat="1" ht="5.25" customHeight="1">
      <c r="A89" s="84"/>
      <c r="B89" s="84"/>
      <c r="C89" s="84"/>
      <c r="D89" s="84"/>
      <c r="E89" s="84"/>
      <c r="F89" s="103"/>
      <c r="G89" s="84"/>
      <c r="H89" s="84"/>
      <c r="I89" s="84"/>
      <c r="J89" s="84"/>
      <c r="K89" s="84"/>
      <c r="L89" s="103"/>
      <c r="M89" s="84"/>
      <c r="N89" s="84"/>
      <c r="O89" s="84"/>
      <c r="P89" s="84"/>
      <c r="Q89" s="84"/>
      <c r="R89" s="84"/>
      <c r="S89" s="84"/>
      <c r="T89" s="84"/>
      <c r="U89" s="84"/>
      <c r="V89" s="93"/>
      <c r="W89" s="93"/>
      <c r="X89" s="93"/>
      <c r="Y89" s="93"/>
      <c r="Z89" s="110"/>
      <c r="AA89" s="110"/>
      <c r="AB89" s="189"/>
      <c r="AC89" s="194"/>
      <c r="AD89" s="194"/>
      <c r="AE89" s="194"/>
      <c r="AF89" s="194"/>
      <c r="AG89" s="194"/>
      <c r="AH89" s="194"/>
      <c r="AI89" s="194"/>
      <c r="AJ89" s="194"/>
      <c r="AK89" s="194"/>
      <c r="AL89" s="229"/>
      <c r="AM89" s="254"/>
      <c r="AN89" s="84"/>
      <c r="AO89" s="8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85"/>
      <c r="BG89" s="85"/>
      <c r="BH89" s="85"/>
      <c r="BI89" s="85"/>
      <c r="BJ89" s="85"/>
      <c r="BK89" s="85"/>
      <c r="BL89" s="85"/>
      <c r="BM89" s="85"/>
      <c r="BN89" s="85"/>
      <c r="BO89" s="4"/>
      <c r="BP89" s="4"/>
      <c r="BQ89" s="4"/>
      <c r="BR89" s="4"/>
      <c r="BS89" s="4"/>
      <c r="BT89" s="84"/>
      <c r="BU89" s="84"/>
      <c r="BV89" s="4"/>
      <c r="BW89" s="4"/>
      <c r="BX89" s="4"/>
      <c r="BY89" s="4"/>
      <c r="BZ89" s="4"/>
      <c r="CA89" s="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</row>
    <row r="90" spans="1:105" s="84" customFormat="1" ht="5.25" customHeight="1">
      <c r="A90" s="84"/>
      <c r="B90" s="84"/>
      <c r="C90" s="84"/>
      <c r="D90" s="84"/>
      <c r="E90" s="84"/>
      <c r="F90" s="103"/>
      <c r="G90" s="84"/>
      <c r="H90" s="84"/>
      <c r="I90" s="84"/>
      <c r="J90" s="84"/>
      <c r="K90" s="84"/>
      <c r="L90" s="103" t="s">
        <v>714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4"/>
      <c r="CF90" s="4"/>
      <c r="CG90" s="85"/>
      <c r="CH90" s="85"/>
      <c r="CI90" s="85"/>
      <c r="CJ90" s="85"/>
      <c r="CK90" s="85"/>
      <c r="CL90" s="85"/>
      <c r="CM90" s="85"/>
      <c r="CN90" s="85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</row>
    <row r="91" spans="1:105" s="84" customFormat="1" ht="5.25" customHeight="1">
      <c r="A91" s="84"/>
      <c r="B91" s="84"/>
      <c r="C91" s="84"/>
      <c r="D91" s="84"/>
      <c r="E91" s="84"/>
      <c r="F91" s="103"/>
      <c r="G91" s="84"/>
      <c r="H91" s="84"/>
      <c r="I91" s="84"/>
      <c r="J91" s="84"/>
      <c r="K91" s="84"/>
      <c r="L91" s="12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105" t="s">
        <v>54</v>
      </c>
      <c r="AE91" s="105"/>
      <c r="AF91" s="105"/>
      <c r="AG91" s="105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4"/>
      <c r="CF91" s="4"/>
      <c r="CG91" s="85"/>
      <c r="CH91" s="85"/>
      <c r="CI91" s="85"/>
      <c r="CJ91" s="85"/>
      <c r="CK91" s="85"/>
      <c r="CL91" s="85"/>
      <c r="CM91" s="85"/>
      <c r="CN91" s="85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</row>
    <row r="92" spans="1:105" s="84" customFormat="1" ht="5.25" customHeight="1">
      <c r="A92" s="84"/>
      <c r="B92" s="84"/>
      <c r="C92" s="84"/>
      <c r="D92" s="84"/>
      <c r="E92" s="84"/>
      <c r="F92" s="103"/>
      <c r="G92" s="84"/>
      <c r="H92" s="84"/>
      <c r="I92" s="84"/>
      <c r="J92" s="84"/>
      <c r="K92" s="84"/>
      <c r="L92" s="104"/>
      <c r="M92" s="93" t="s">
        <v>578</v>
      </c>
      <c r="N92" s="93"/>
      <c r="O92" s="93"/>
      <c r="P92" s="93"/>
      <c r="Q92" s="93"/>
      <c r="R92" s="93"/>
      <c r="S92" s="93"/>
      <c r="T92" s="111"/>
      <c r="U92" s="111"/>
      <c r="V92" s="93" t="s">
        <v>577</v>
      </c>
      <c r="W92" s="93"/>
      <c r="X92" s="93"/>
      <c r="Y92" s="93"/>
      <c r="Z92" s="93"/>
      <c r="AA92" s="93"/>
      <c r="AB92" s="93"/>
      <c r="AC92" s="93"/>
      <c r="AD92" s="238"/>
      <c r="AE92" s="238"/>
      <c r="AF92" s="238"/>
      <c r="AG92" s="238"/>
      <c r="AH92" s="245" t="s">
        <v>829</v>
      </c>
      <c r="AI92" s="245"/>
      <c r="AJ92" s="245"/>
      <c r="AK92" s="245"/>
      <c r="AL92" s="245"/>
      <c r="AM92" s="84"/>
      <c r="AN92" s="245" t="s">
        <v>828</v>
      </c>
      <c r="AO92" s="245"/>
      <c r="AP92" s="245"/>
      <c r="AQ92" s="245"/>
      <c r="AR92" s="245"/>
      <c r="AS92" s="84"/>
      <c r="AT92" s="265" t="s">
        <v>740</v>
      </c>
      <c r="AU92" s="268"/>
      <c r="AV92" s="268"/>
      <c r="AW92" s="268"/>
      <c r="AX92" s="268"/>
      <c r="AY92" s="268"/>
      <c r="AZ92" s="268"/>
      <c r="BA92" s="268"/>
      <c r="BB92" s="273"/>
      <c r="BC92" s="112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</row>
    <row r="93" spans="1:105" s="84" customFormat="1" ht="5.25" customHeight="1">
      <c r="A93" s="84"/>
      <c r="B93" s="84"/>
      <c r="C93" s="84"/>
      <c r="D93" s="84"/>
      <c r="E93" s="84"/>
      <c r="F93" s="103"/>
      <c r="G93" s="84"/>
      <c r="H93" s="84"/>
      <c r="I93" s="84"/>
      <c r="J93" s="84"/>
      <c r="K93" s="99"/>
      <c r="L93" s="84"/>
      <c r="M93" s="93"/>
      <c r="N93" s="93"/>
      <c r="O93" s="93"/>
      <c r="P93" s="93"/>
      <c r="Q93" s="93"/>
      <c r="R93" s="93"/>
      <c r="S93" s="93"/>
      <c r="T93" s="84"/>
      <c r="U93" s="108"/>
      <c r="V93" s="93"/>
      <c r="W93" s="93"/>
      <c r="X93" s="93"/>
      <c r="Y93" s="93"/>
      <c r="Z93" s="93"/>
      <c r="AA93" s="93"/>
      <c r="AB93" s="93"/>
      <c r="AC93" s="93"/>
      <c r="AD93" s="239" t="s">
        <v>54</v>
      </c>
      <c r="AE93" s="239"/>
      <c r="AF93" s="239"/>
      <c r="AG93" s="239"/>
      <c r="AH93" s="245"/>
      <c r="AI93" s="245"/>
      <c r="AJ93" s="245"/>
      <c r="AK93" s="245"/>
      <c r="AL93" s="245"/>
      <c r="AM93" s="84"/>
      <c r="AN93" s="245"/>
      <c r="AO93" s="245"/>
      <c r="AP93" s="245"/>
      <c r="AQ93" s="245"/>
      <c r="AR93" s="245"/>
      <c r="AS93" s="84"/>
      <c r="AT93" s="266"/>
      <c r="AU93" s="269"/>
      <c r="AV93" s="269"/>
      <c r="AW93" s="269"/>
      <c r="AX93" s="269"/>
      <c r="AY93" s="269"/>
      <c r="AZ93" s="269"/>
      <c r="BA93" s="269"/>
      <c r="BB93" s="274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</row>
    <row r="94" spans="1:105" s="84" customFormat="1" ht="5.25" customHeight="1">
      <c r="A94" s="88" t="s">
        <v>812</v>
      </c>
      <c r="B94" s="4"/>
      <c r="C94" s="4"/>
      <c r="D94" s="4"/>
      <c r="E94" s="100"/>
      <c r="F94" s="103"/>
      <c r="G94" s="84"/>
      <c r="H94" s="84"/>
      <c r="I94" s="84"/>
      <c r="J94" s="84"/>
      <c r="K94" s="84"/>
      <c r="L94" s="103"/>
      <c r="M94" s="96"/>
      <c r="N94" s="96"/>
      <c r="O94" s="96"/>
      <c r="P94" s="96"/>
      <c r="Q94" s="152"/>
      <c r="R94" s="112"/>
      <c r="S94" s="112"/>
      <c r="T94" s="84"/>
      <c r="U94" s="104"/>
      <c r="V94" s="93" t="s">
        <v>535</v>
      </c>
      <c r="W94" s="93"/>
      <c r="X94" s="93"/>
      <c r="Y94" s="93"/>
      <c r="Z94" s="93"/>
      <c r="AA94" s="93"/>
      <c r="AB94" s="93"/>
      <c r="AC94" s="93"/>
      <c r="AD94" s="238"/>
      <c r="AE94" s="238"/>
      <c r="AF94" s="238"/>
      <c r="AG94" s="238"/>
      <c r="AH94" s="244" t="s">
        <v>11</v>
      </c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6"/>
      <c r="AW94" s="246"/>
      <c r="AX94" s="246"/>
      <c r="AY94" s="246"/>
      <c r="AZ94" s="246"/>
      <c r="BA94" s="246"/>
      <c r="BB94" s="246"/>
      <c r="BC94" s="246"/>
      <c r="BD94" s="246"/>
      <c r="BE94" s="246"/>
      <c r="BF94" s="246"/>
      <c r="BG94" s="246"/>
      <c r="BH94" s="246"/>
      <c r="BI94" s="246"/>
      <c r="BJ94" s="246"/>
      <c r="BK94" s="246"/>
      <c r="BL94" s="246"/>
      <c r="BM94" s="246"/>
      <c r="BN94" s="246"/>
      <c r="BO94" s="246"/>
      <c r="BP94" s="246"/>
      <c r="BQ94" s="246"/>
      <c r="BR94" s="246"/>
      <c r="BS94" s="246"/>
      <c r="BT94" s="246"/>
      <c r="BU94" s="246"/>
      <c r="BV94" s="246"/>
      <c r="BW94" s="246"/>
      <c r="BX94" s="246"/>
      <c r="BY94" s="246"/>
      <c r="BZ94" s="246"/>
      <c r="CA94" s="246"/>
      <c r="CB94" s="246"/>
      <c r="CC94" s="246"/>
      <c r="CD94" s="246"/>
      <c r="CE94" s="246"/>
      <c r="CF94" s="246"/>
      <c r="CG94" s="246"/>
      <c r="CH94" s="246"/>
      <c r="CI94" s="244"/>
      <c r="CJ94" s="244"/>
      <c r="CK94" s="244"/>
      <c r="CL94" s="244"/>
      <c r="CM94" s="244"/>
      <c r="CN94" s="244"/>
      <c r="CO94" s="244"/>
      <c r="CP94" s="244"/>
      <c r="CQ94" s="244"/>
      <c r="CR94" s="244"/>
      <c r="CS94" s="244"/>
      <c r="CT94" s="112"/>
      <c r="CU94" s="112"/>
      <c r="CV94" s="112"/>
      <c r="CW94" s="112"/>
      <c r="CX94" s="112"/>
      <c r="CY94" s="112"/>
      <c r="CZ94" s="112"/>
      <c r="DA94" s="112"/>
    </row>
    <row r="95" spans="1:105" s="84" customFormat="1" ht="5.25" customHeight="1">
      <c r="A95" s="4"/>
      <c r="B95" s="4"/>
      <c r="C95" s="4"/>
      <c r="D95" s="95"/>
      <c r="E95" s="101"/>
      <c r="F95" s="103"/>
      <c r="G95" s="84"/>
      <c r="H95" s="84"/>
      <c r="I95" s="84"/>
      <c r="J95" s="84"/>
      <c r="K95" s="84"/>
      <c r="L95" s="103"/>
      <c r="M95" s="96"/>
      <c r="N95" s="96"/>
      <c r="O95" s="96"/>
      <c r="P95" s="96"/>
      <c r="Q95" s="94"/>
      <c r="R95" s="94"/>
      <c r="S95" s="94"/>
      <c r="T95" s="84"/>
      <c r="U95" s="103"/>
      <c r="V95" s="93"/>
      <c r="W95" s="93"/>
      <c r="X95" s="93"/>
      <c r="Y95" s="93"/>
      <c r="Z95" s="93"/>
      <c r="AA95" s="93"/>
      <c r="AB95" s="93"/>
      <c r="AC95" s="93"/>
      <c r="AD95" s="239" t="s">
        <v>54</v>
      </c>
      <c r="AE95" s="239"/>
      <c r="AF95" s="239"/>
      <c r="AG95" s="239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246"/>
      <c r="BC95" s="246"/>
      <c r="BD95" s="246"/>
      <c r="BE95" s="246"/>
      <c r="BF95" s="246"/>
      <c r="BG95" s="246"/>
      <c r="BH95" s="246"/>
      <c r="BI95" s="246"/>
      <c r="BJ95" s="246"/>
      <c r="BK95" s="246"/>
      <c r="BL95" s="246"/>
      <c r="BM95" s="246"/>
      <c r="BN95" s="246"/>
      <c r="BO95" s="246"/>
      <c r="BP95" s="246"/>
      <c r="BQ95" s="246"/>
      <c r="BR95" s="246"/>
      <c r="BS95" s="246"/>
      <c r="BT95" s="246"/>
      <c r="BU95" s="246"/>
      <c r="BV95" s="246"/>
      <c r="BW95" s="246"/>
      <c r="BX95" s="246"/>
      <c r="BY95" s="246"/>
      <c r="BZ95" s="246"/>
      <c r="CA95" s="246"/>
      <c r="CB95" s="246"/>
      <c r="CC95" s="246"/>
      <c r="CD95" s="246"/>
      <c r="CE95" s="246"/>
      <c r="CF95" s="246"/>
      <c r="CG95" s="246"/>
      <c r="CH95" s="246"/>
      <c r="CI95" s="244"/>
      <c r="CJ95" s="244"/>
      <c r="CK95" s="244"/>
      <c r="CL95" s="244"/>
      <c r="CM95" s="244"/>
      <c r="CN95" s="244"/>
      <c r="CO95" s="244"/>
      <c r="CP95" s="244"/>
      <c r="CQ95" s="244"/>
      <c r="CR95" s="244"/>
      <c r="CS95" s="244"/>
      <c r="CT95" s="112"/>
      <c r="CU95" s="112"/>
      <c r="CV95" s="112"/>
      <c r="CW95" s="112"/>
      <c r="CX95" s="112"/>
      <c r="CY95" s="112"/>
      <c r="CZ95" s="112"/>
      <c r="DA95" s="112"/>
    </row>
    <row r="96" spans="1:105" s="84" customFormat="1" ht="5.25" customHeight="1">
      <c r="A96" s="84"/>
      <c r="B96" s="84"/>
      <c r="C96" s="84"/>
      <c r="D96" s="96"/>
      <c r="E96" s="102"/>
      <c r="F96" s="103"/>
      <c r="G96" s="84"/>
      <c r="H96" s="84"/>
      <c r="I96" s="84"/>
      <c r="J96" s="84"/>
      <c r="K96" s="84"/>
      <c r="L96" s="103"/>
      <c r="M96" s="96"/>
      <c r="N96" s="96"/>
      <c r="O96" s="96"/>
      <c r="P96" s="96"/>
      <c r="Q96" s="96"/>
      <c r="R96" s="96"/>
      <c r="S96" s="96"/>
      <c r="T96" s="84"/>
      <c r="U96" s="104"/>
      <c r="V96" s="93" t="s">
        <v>565</v>
      </c>
      <c r="W96" s="93"/>
      <c r="X96" s="93"/>
      <c r="Y96" s="93"/>
      <c r="Z96" s="93"/>
      <c r="AA96" s="93"/>
      <c r="AB96" s="93"/>
      <c r="AC96" s="93"/>
      <c r="AD96" s="238"/>
      <c r="AE96" s="238"/>
      <c r="AF96" s="238"/>
      <c r="AG96" s="238"/>
      <c r="AH96" s="145" t="s">
        <v>636</v>
      </c>
      <c r="AI96" s="145"/>
      <c r="AJ96" s="145"/>
      <c r="AK96" s="145"/>
      <c r="AL96" s="145"/>
      <c r="AM96" s="96"/>
      <c r="AN96" s="145" t="s">
        <v>516</v>
      </c>
      <c r="AO96" s="145"/>
      <c r="AP96" s="145"/>
      <c r="AQ96" s="145"/>
      <c r="AR96" s="145"/>
      <c r="AS96" s="94"/>
      <c r="AT96" s="145" t="s">
        <v>827</v>
      </c>
      <c r="AU96" s="145"/>
      <c r="AV96" s="145"/>
      <c r="AW96" s="145"/>
      <c r="AX96" s="145"/>
      <c r="AY96" s="94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</row>
    <row r="97" spans="1:105" s="84" customFormat="1" ht="5.25" customHeight="1">
      <c r="A97" s="84"/>
      <c r="B97" s="84"/>
      <c r="C97" s="84"/>
      <c r="D97" s="96"/>
      <c r="E97" s="102"/>
      <c r="F97" s="103"/>
      <c r="G97" s="84"/>
      <c r="H97" s="84"/>
      <c r="I97" s="84"/>
      <c r="J97" s="84"/>
      <c r="K97" s="84"/>
      <c r="L97" s="103"/>
      <c r="M97" s="96"/>
      <c r="N97" s="96"/>
      <c r="O97" s="96"/>
      <c r="P97" s="96"/>
      <c r="Q97" s="96"/>
      <c r="R97" s="96"/>
      <c r="S97" s="96"/>
      <c r="T97" s="84"/>
      <c r="U97" s="103"/>
      <c r="V97" s="93"/>
      <c r="W97" s="93"/>
      <c r="X97" s="93"/>
      <c r="Y97" s="93"/>
      <c r="Z97" s="93"/>
      <c r="AA97" s="93"/>
      <c r="AB97" s="93"/>
      <c r="AC97" s="93"/>
      <c r="AD97" s="239" t="s">
        <v>54</v>
      </c>
      <c r="AE97" s="239"/>
      <c r="AF97" s="239"/>
      <c r="AG97" s="239"/>
      <c r="AH97" s="145"/>
      <c r="AI97" s="145"/>
      <c r="AJ97" s="145"/>
      <c r="AK97" s="145"/>
      <c r="AL97" s="145"/>
      <c r="AM97" s="96"/>
      <c r="AN97" s="145"/>
      <c r="AO97" s="145"/>
      <c r="AP97" s="145"/>
      <c r="AQ97" s="145"/>
      <c r="AR97" s="145"/>
      <c r="AS97" s="94"/>
      <c r="AT97" s="145"/>
      <c r="AU97" s="145"/>
      <c r="AV97" s="145"/>
      <c r="AW97" s="145"/>
      <c r="AX97" s="145"/>
      <c r="AY97" s="94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</row>
    <row r="98" spans="1:105" s="84" customFormat="1" ht="5.25" customHeight="1">
      <c r="A98" s="84"/>
      <c r="B98" s="84"/>
      <c r="C98" s="84"/>
      <c r="D98" s="96"/>
      <c r="E98" s="102"/>
      <c r="F98" s="103"/>
      <c r="G98" s="84"/>
      <c r="H98" s="84"/>
      <c r="I98" s="84"/>
      <c r="J98" s="84"/>
      <c r="K98" s="84"/>
      <c r="L98" s="103"/>
      <c r="M98" s="96"/>
      <c r="N98" s="96"/>
      <c r="O98" s="96"/>
      <c r="P98" s="96"/>
      <c r="Q98" s="96"/>
      <c r="R98" s="96"/>
      <c r="S98" s="96"/>
      <c r="T98" s="84"/>
      <c r="U98" s="104"/>
      <c r="V98" s="93" t="s">
        <v>573</v>
      </c>
      <c r="W98" s="93"/>
      <c r="X98" s="93"/>
      <c r="Y98" s="93"/>
      <c r="Z98" s="93"/>
      <c r="AA98" s="93"/>
      <c r="AB98" s="93"/>
      <c r="AC98" s="93"/>
      <c r="AD98" s="238"/>
      <c r="AE98" s="238"/>
      <c r="AF98" s="238"/>
      <c r="AG98" s="238"/>
      <c r="AH98" s="219" t="s">
        <v>466</v>
      </c>
      <c r="AI98" s="247"/>
      <c r="AJ98" s="247"/>
      <c r="AK98" s="247"/>
      <c r="AL98" s="247"/>
      <c r="AM98" s="247"/>
      <c r="AN98" s="247"/>
      <c r="AO98" s="247"/>
      <c r="AP98" s="247"/>
      <c r="AQ98" s="247"/>
      <c r="AR98" s="247"/>
      <c r="AS98" s="247"/>
      <c r="AT98" s="247"/>
      <c r="AU98" s="247"/>
      <c r="AV98" s="247"/>
      <c r="AW98" s="247"/>
      <c r="AX98" s="247"/>
      <c r="AY98" s="247"/>
      <c r="AZ98" s="247"/>
      <c r="BA98" s="247"/>
      <c r="BB98" s="247"/>
      <c r="BC98" s="247"/>
      <c r="BD98" s="247"/>
      <c r="BE98" s="247"/>
      <c r="BF98" s="247"/>
      <c r="BG98" s="247"/>
      <c r="BH98" s="247"/>
      <c r="BI98" s="247"/>
      <c r="BJ98" s="247"/>
      <c r="BK98" s="247"/>
      <c r="BL98" s="247"/>
      <c r="BM98" s="247"/>
      <c r="BN98" s="247"/>
      <c r="BO98" s="247"/>
      <c r="BP98" s="247"/>
      <c r="BQ98" s="247"/>
      <c r="BR98" s="247"/>
      <c r="BS98" s="247"/>
      <c r="BT98" s="247"/>
      <c r="BU98" s="247"/>
      <c r="BV98" s="247"/>
      <c r="BW98" s="247"/>
      <c r="BX98" s="247"/>
      <c r="BY98" s="247"/>
      <c r="BZ98" s="247"/>
      <c r="CA98" s="247"/>
      <c r="CB98" s="247"/>
      <c r="CC98" s="247"/>
      <c r="CD98" s="247"/>
      <c r="CE98" s="247"/>
      <c r="CF98" s="247"/>
      <c r="CG98" s="247"/>
      <c r="CH98" s="247"/>
      <c r="CI98" s="219"/>
      <c r="CJ98" s="219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</row>
    <row r="99" spans="1:105" s="84" customFormat="1" ht="5.25" customHeight="1">
      <c r="A99" s="84"/>
      <c r="B99" s="84"/>
      <c r="C99" s="84"/>
      <c r="D99" s="96"/>
      <c r="E99" s="102"/>
      <c r="F99" s="103"/>
      <c r="G99" s="84"/>
      <c r="H99" s="84"/>
      <c r="I99" s="84"/>
      <c r="J99" s="84"/>
      <c r="K99" s="84"/>
      <c r="L99" s="103"/>
      <c r="M99" s="96"/>
      <c r="N99" s="96"/>
      <c r="O99" s="96"/>
      <c r="P99" s="96"/>
      <c r="Q99" s="96"/>
      <c r="R99" s="96"/>
      <c r="S99" s="96"/>
      <c r="T99" s="84"/>
      <c r="U99" s="103"/>
      <c r="V99" s="93"/>
      <c r="W99" s="93"/>
      <c r="X99" s="93"/>
      <c r="Y99" s="93"/>
      <c r="Z99" s="93"/>
      <c r="AA99" s="93"/>
      <c r="AB99" s="93"/>
      <c r="AC99" s="93"/>
      <c r="AD99" s="84"/>
      <c r="AE99" s="110"/>
      <c r="AF99" s="110"/>
      <c r="AG99" s="110"/>
      <c r="AH99" s="247"/>
      <c r="AI99" s="247"/>
      <c r="AJ99" s="247"/>
      <c r="AK99" s="247"/>
      <c r="AL99" s="247"/>
      <c r="AM99" s="247"/>
      <c r="AN99" s="247"/>
      <c r="AO99" s="247"/>
      <c r="AP99" s="247"/>
      <c r="AQ99" s="247"/>
      <c r="AR99" s="247"/>
      <c r="AS99" s="247"/>
      <c r="AT99" s="247"/>
      <c r="AU99" s="247"/>
      <c r="AV99" s="247"/>
      <c r="AW99" s="247"/>
      <c r="AX99" s="247"/>
      <c r="AY99" s="247"/>
      <c r="AZ99" s="247"/>
      <c r="BA99" s="247"/>
      <c r="BB99" s="247"/>
      <c r="BC99" s="247"/>
      <c r="BD99" s="247"/>
      <c r="BE99" s="247"/>
      <c r="BF99" s="247"/>
      <c r="BG99" s="247"/>
      <c r="BH99" s="247"/>
      <c r="BI99" s="247"/>
      <c r="BJ99" s="247"/>
      <c r="BK99" s="247"/>
      <c r="BL99" s="247"/>
      <c r="BM99" s="247"/>
      <c r="BN99" s="247"/>
      <c r="BO99" s="247"/>
      <c r="BP99" s="247"/>
      <c r="BQ99" s="247"/>
      <c r="BR99" s="247"/>
      <c r="BS99" s="247"/>
      <c r="BT99" s="247"/>
      <c r="BU99" s="247"/>
      <c r="BV99" s="247"/>
      <c r="BW99" s="247"/>
      <c r="BX99" s="247"/>
      <c r="BY99" s="247"/>
      <c r="BZ99" s="247"/>
      <c r="CA99" s="247"/>
      <c r="CB99" s="247"/>
      <c r="CC99" s="247"/>
      <c r="CD99" s="247"/>
      <c r="CE99" s="247"/>
      <c r="CF99" s="247"/>
      <c r="CG99" s="247"/>
      <c r="CH99" s="247"/>
      <c r="CI99" s="219"/>
      <c r="CJ99" s="219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</row>
    <row r="100" spans="1:105" s="84" customFormat="1" ht="5.25" customHeight="1">
      <c r="A100" s="84"/>
      <c r="B100" s="84"/>
      <c r="C100" s="84"/>
      <c r="D100" s="96"/>
      <c r="E100" s="102"/>
      <c r="F100" s="103"/>
      <c r="G100" s="84"/>
      <c r="H100" s="84"/>
      <c r="I100" s="84"/>
      <c r="J100" s="84"/>
      <c r="K100" s="84"/>
      <c r="L100" s="103"/>
      <c r="M100" s="96"/>
      <c r="N100" s="96"/>
      <c r="O100" s="96"/>
      <c r="P100" s="96"/>
      <c r="Q100" s="96"/>
      <c r="R100" s="96"/>
      <c r="S100" s="96"/>
      <c r="T100" s="84"/>
      <c r="U100" s="103"/>
      <c r="V100" s="93"/>
      <c r="W100" s="93"/>
      <c r="X100" s="93"/>
      <c r="Y100" s="93"/>
      <c r="Z100" s="162"/>
      <c r="AA100" s="175"/>
      <c r="AB100" s="113" t="s">
        <v>826</v>
      </c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181"/>
      <c r="AO100" s="94"/>
      <c r="AP100" s="219" t="s">
        <v>363</v>
      </c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</row>
    <row r="101" spans="1:105" s="84" customFormat="1" ht="3.75" customHeight="1">
      <c r="A101" s="84"/>
      <c r="B101" s="84"/>
      <c r="C101" s="84"/>
      <c r="D101" s="96"/>
      <c r="E101" s="102"/>
      <c r="F101" s="103"/>
      <c r="G101" s="84"/>
      <c r="H101" s="84"/>
      <c r="I101" s="84"/>
      <c r="J101" s="84"/>
      <c r="K101" s="84"/>
      <c r="L101" s="103"/>
      <c r="M101" s="96"/>
      <c r="N101" s="96"/>
      <c r="O101" s="96"/>
      <c r="P101" s="96"/>
      <c r="Q101" s="96"/>
      <c r="R101" s="96"/>
      <c r="S101" s="96"/>
      <c r="T101" s="84"/>
      <c r="U101" s="103"/>
      <c r="V101" s="93"/>
      <c r="W101" s="93"/>
      <c r="X101" s="93"/>
      <c r="Y101" s="93"/>
      <c r="Z101" s="93"/>
      <c r="AA101" s="93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157"/>
      <c r="AO101" s="157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</row>
    <row r="102" spans="1:105" s="84" customFormat="1" ht="7.5" customHeight="1">
      <c r="A102" s="84"/>
      <c r="B102" s="84"/>
      <c r="C102" s="84"/>
      <c r="D102" s="96"/>
      <c r="E102" s="102"/>
      <c r="F102" s="103"/>
      <c r="G102" s="84"/>
      <c r="H102" s="84"/>
      <c r="I102" s="84"/>
      <c r="J102" s="84"/>
      <c r="K102" s="84"/>
      <c r="L102" s="103"/>
      <c r="M102" s="96"/>
      <c r="N102" s="96"/>
      <c r="O102" s="96"/>
      <c r="P102" s="96"/>
      <c r="Q102" s="96"/>
      <c r="R102" s="96"/>
      <c r="S102" s="96"/>
      <c r="T102" s="84"/>
      <c r="U102" s="104"/>
      <c r="V102" s="93" t="s">
        <v>381</v>
      </c>
      <c r="W102" s="93"/>
      <c r="X102" s="93"/>
      <c r="Y102" s="93"/>
      <c r="Z102" s="93"/>
      <c r="AA102" s="93"/>
      <c r="AB102" s="93"/>
      <c r="AC102" s="93"/>
      <c r="AD102" s="238" t="s">
        <v>54</v>
      </c>
      <c r="AE102" s="238"/>
      <c r="AF102" s="238"/>
      <c r="AG102" s="238"/>
      <c r="AH102" s="105" t="s">
        <v>10</v>
      </c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</row>
    <row r="103" spans="1:105" s="84" customFormat="1" ht="5.25" customHeight="1">
      <c r="A103" s="84"/>
      <c r="B103" s="84"/>
      <c r="C103" s="84"/>
      <c r="D103" s="96"/>
      <c r="E103" s="102"/>
      <c r="F103" s="103"/>
      <c r="G103" s="84"/>
      <c r="H103" s="84"/>
      <c r="I103" s="84"/>
      <c r="J103" s="84"/>
      <c r="K103" s="84"/>
      <c r="L103" s="103"/>
      <c r="M103" s="96"/>
      <c r="N103" s="96"/>
      <c r="O103" s="96"/>
      <c r="P103" s="96"/>
      <c r="Q103" s="96"/>
      <c r="R103" s="96"/>
      <c r="S103" s="96"/>
      <c r="T103" s="84"/>
      <c r="U103" s="108"/>
      <c r="V103" s="93"/>
      <c r="W103" s="93"/>
      <c r="X103" s="93"/>
      <c r="Y103" s="93"/>
      <c r="Z103" s="93"/>
      <c r="AA103" s="93"/>
      <c r="AB103" s="93"/>
      <c r="AC103" s="93"/>
      <c r="AD103" s="84"/>
      <c r="AE103" s="84"/>
      <c r="AF103" s="84"/>
      <c r="AG103" s="96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</row>
    <row r="104" spans="1:105" s="84" customFormat="1" ht="5.25" customHeight="1">
      <c r="A104" s="84"/>
      <c r="B104" s="84"/>
      <c r="C104" s="84"/>
      <c r="D104" s="96"/>
      <c r="E104" s="102"/>
      <c r="F104" s="103"/>
      <c r="G104" s="84"/>
      <c r="H104" s="84"/>
      <c r="I104" s="84"/>
      <c r="J104" s="84"/>
      <c r="K104" s="84"/>
      <c r="L104" s="103"/>
      <c r="M104" s="96"/>
      <c r="N104" s="96"/>
      <c r="O104" s="96"/>
      <c r="P104" s="96"/>
      <c r="Q104" s="96"/>
      <c r="R104" s="96"/>
      <c r="S104" s="96"/>
      <c r="T104" s="84"/>
      <c r="U104" s="104"/>
      <c r="V104" s="93" t="s">
        <v>134</v>
      </c>
      <c r="W104" s="93"/>
      <c r="X104" s="93"/>
      <c r="Y104" s="93"/>
      <c r="Z104" s="93"/>
      <c r="AA104" s="93"/>
      <c r="AB104" s="93"/>
      <c r="AC104" s="93"/>
      <c r="AD104" s="111"/>
      <c r="AE104" s="111"/>
      <c r="AF104" s="111"/>
      <c r="AG104" s="111"/>
      <c r="AH104" s="84" t="s">
        <v>825</v>
      </c>
      <c r="AI104" s="84"/>
      <c r="AJ104" s="84"/>
      <c r="AK104" s="84"/>
      <c r="AL104" s="84"/>
      <c r="AM104" s="84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</row>
    <row r="105" spans="1:105" s="84" customFormat="1" ht="5.25" customHeight="1">
      <c r="A105" s="84"/>
      <c r="B105" s="84"/>
      <c r="C105" s="84"/>
      <c r="D105" s="96"/>
      <c r="E105" s="102"/>
      <c r="F105" s="103"/>
      <c r="G105" s="84"/>
      <c r="H105" s="84"/>
      <c r="I105" s="84"/>
      <c r="J105" s="84"/>
      <c r="K105" s="84"/>
      <c r="L105" s="103"/>
      <c r="M105" s="96"/>
      <c r="N105" s="96"/>
      <c r="O105" s="96"/>
      <c r="P105" s="96"/>
      <c r="Q105" s="96"/>
      <c r="R105" s="96"/>
      <c r="S105" s="96"/>
      <c r="T105" s="84"/>
      <c r="U105" s="110"/>
      <c r="V105" s="93"/>
      <c r="W105" s="93"/>
      <c r="X105" s="93"/>
      <c r="Y105" s="93"/>
      <c r="Z105" s="93"/>
      <c r="AA105" s="93"/>
      <c r="AB105" s="93"/>
      <c r="AC105" s="93"/>
      <c r="AD105" s="239" t="s">
        <v>54</v>
      </c>
      <c r="AE105" s="239"/>
      <c r="AF105" s="239"/>
      <c r="AG105" s="239"/>
      <c r="AH105" s="84"/>
      <c r="AI105" s="84"/>
      <c r="AJ105" s="84"/>
      <c r="AK105" s="84"/>
      <c r="AL105" s="84"/>
      <c r="AM105" s="84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</row>
    <row r="106" spans="1:105" s="84" customFormat="1" ht="5.25" customHeight="1">
      <c r="A106" s="84"/>
      <c r="B106" s="84"/>
      <c r="C106" s="84"/>
      <c r="D106" s="96"/>
      <c r="E106" s="102"/>
      <c r="F106" s="103"/>
      <c r="G106" s="84"/>
      <c r="H106" s="84"/>
      <c r="I106" s="84"/>
      <c r="J106" s="84"/>
      <c r="K106" s="84"/>
      <c r="L106" s="104"/>
      <c r="M106" s="93" t="s">
        <v>228</v>
      </c>
      <c r="N106" s="93"/>
      <c r="O106" s="93"/>
      <c r="P106" s="93"/>
      <c r="Q106" s="93"/>
      <c r="R106" s="93"/>
      <c r="S106" s="93"/>
      <c r="T106" s="111"/>
      <c r="U106" s="111"/>
      <c r="V106" s="93" t="s">
        <v>569</v>
      </c>
      <c r="W106" s="93"/>
      <c r="X106" s="93"/>
      <c r="Y106" s="93"/>
      <c r="Z106" s="93"/>
      <c r="AA106" s="93"/>
      <c r="AB106" s="93"/>
      <c r="AC106" s="93"/>
      <c r="AD106" s="238"/>
      <c r="AE106" s="238"/>
      <c r="AF106" s="238"/>
      <c r="AG106" s="238"/>
      <c r="AH106" s="219" t="s">
        <v>645</v>
      </c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</row>
    <row r="107" spans="1:105" s="84" customFormat="1" ht="5.25" customHeight="1">
      <c r="A107" s="84"/>
      <c r="B107" s="84"/>
      <c r="C107" s="84"/>
      <c r="D107" s="96"/>
      <c r="E107" s="102"/>
      <c r="F107" s="103"/>
      <c r="G107" s="84"/>
      <c r="H107" s="84"/>
      <c r="I107" s="84"/>
      <c r="J107" s="84"/>
      <c r="K107" s="99"/>
      <c r="L107" s="84"/>
      <c r="M107" s="93"/>
      <c r="N107" s="93"/>
      <c r="O107" s="93"/>
      <c r="P107" s="93"/>
      <c r="Q107" s="93"/>
      <c r="R107" s="93"/>
      <c r="S107" s="93"/>
      <c r="T107" s="84"/>
      <c r="U107" s="108"/>
      <c r="V107" s="93"/>
      <c r="W107" s="93"/>
      <c r="X107" s="93"/>
      <c r="Y107" s="93"/>
      <c r="Z107" s="93"/>
      <c r="AA107" s="93"/>
      <c r="AB107" s="93"/>
      <c r="AC107" s="93"/>
      <c r="AD107" s="239" t="s">
        <v>54</v>
      </c>
      <c r="AE107" s="239"/>
      <c r="AF107" s="239"/>
      <c r="AG107" s="23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</row>
    <row r="108" spans="1:105" s="84" customFormat="1" ht="5.25" customHeight="1">
      <c r="A108" s="88"/>
      <c r="B108" s="4"/>
      <c r="C108" s="4"/>
      <c r="D108" s="96"/>
      <c r="E108" s="102"/>
      <c r="F108" s="103"/>
      <c r="G108" s="84"/>
      <c r="H108" s="84"/>
      <c r="I108" s="84"/>
      <c r="J108" s="84"/>
      <c r="K108" s="84"/>
      <c r="L108" s="103"/>
      <c r="M108" s="96"/>
      <c r="N108" s="96"/>
      <c r="O108" s="96"/>
      <c r="P108" s="96"/>
      <c r="Q108" s="152"/>
      <c r="R108" s="112"/>
      <c r="S108" s="112"/>
      <c r="T108" s="84"/>
      <c r="U108" s="104"/>
      <c r="V108" s="93" t="s">
        <v>567</v>
      </c>
      <c r="W108" s="93"/>
      <c r="X108" s="93"/>
      <c r="Y108" s="93"/>
      <c r="Z108" s="93"/>
      <c r="AA108" s="93"/>
      <c r="AB108" s="93"/>
      <c r="AC108" s="93"/>
      <c r="AD108" s="238"/>
      <c r="AE108" s="238"/>
      <c r="AF108" s="238"/>
      <c r="AG108" s="238"/>
      <c r="AH108" s="244" t="s">
        <v>529</v>
      </c>
      <c r="AI108" s="246"/>
      <c r="AJ108" s="246"/>
      <c r="AK108" s="246"/>
      <c r="AL108" s="246"/>
      <c r="AM108" s="246"/>
      <c r="AN108" s="246"/>
      <c r="AO108" s="246"/>
      <c r="AP108" s="246"/>
      <c r="AQ108" s="246"/>
      <c r="AR108" s="246"/>
      <c r="AS108" s="246"/>
      <c r="AT108" s="246"/>
      <c r="AU108" s="246"/>
      <c r="AV108" s="246"/>
      <c r="AW108" s="246"/>
      <c r="AX108" s="246"/>
      <c r="AY108" s="246"/>
      <c r="AZ108" s="246"/>
      <c r="BA108" s="246"/>
      <c r="BB108" s="246"/>
      <c r="BC108" s="246"/>
      <c r="BD108" s="246"/>
      <c r="BE108" s="246"/>
      <c r="BF108" s="246"/>
      <c r="BG108" s="246"/>
      <c r="BH108" s="246"/>
      <c r="BI108" s="246"/>
      <c r="BJ108" s="246"/>
      <c r="BK108" s="246"/>
      <c r="BL108" s="246"/>
      <c r="BM108" s="246"/>
      <c r="BN108" s="246"/>
      <c r="BO108" s="246"/>
      <c r="BP108" s="246"/>
      <c r="BQ108" s="246"/>
      <c r="BR108" s="246"/>
      <c r="BS108" s="246"/>
      <c r="BT108" s="246"/>
      <c r="BU108" s="246"/>
      <c r="BV108" s="246"/>
      <c r="BW108" s="246"/>
      <c r="BX108" s="246"/>
      <c r="BY108" s="246"/>
      <c r="BZ108" s="246"/>
      <c r="CA108" s="246"/>
      <c r="CB108" s="246"/>
      <c r="CC108" s="246"/>
      <c r="CD108" s="246"/>
      <c r="CE108" s="246"/>
      <c r="CF108" s="246"/>
      <c r="CG108" s="246"/>
      <c r="CH108" s="246"/>
      <c r="CI108" s="244"/>
      <c r="CJ108" s="244"/>
      <c r="CK108" s="244"/>
      <c r="CL108" s="244"/>
      <c r="CM108" s="244"/>
      <c r="CN108" s="244"/>
      <c r="CO108" s="244"/>
      <c r="CP108" s="244"/>
      <c r="CQ108" s="244"/>
      <c r="CR108" s="244"/>
      <c r="CS108" s="244"/>
      <c r="CT108" s="112"/>
      <c r="CU108" s="112"/>
      <c r="CV108" s="112"/>
      <c r="CW108" s="112"/>
      <c r="CX108" s="112"/>
      <c r="CY108" s="112"/>
      <c r="CZ108" s="112"/>
      <c r="DA108" s="112"/>
    </row>
    <row r="109" spans="1:105" s="84" customFormat="1" ht="5.25" customHeight="1">
      <c r="A109" s="4"/>
      <c r="B109" s="4"/>
      <c r="C109" s="4"/>
      <c r="D109" s="96"/>
      <c r="E109" s="102"/>
      <c r="F109" s="103"/>
      <c r="G109" s="84"/>
      <c r="H109" s="84"/>
      <c r="I109" s="84"/>
      <c r="J109" s="84"/>
      <c r="K109" s="84"/>
      <c r="L109" s="103"/>
      <c r="M109" s="96"/>
      <c r="N109" s="96"/>
      <c r="O109" s="96"/>
      <c r="P109" s="96"/>
      <c r="Q109" s="94"/>
      <c r="R109" s="94"/>
      <c r="S109" s="94"/>
      <c r="T109" s="84"/>
      <c r="U109" s="103"/>
      <c r="V109" s="93"/>
      <c r="W109" s="93"/>
      <c r="X109" s="93"/>
      <c r="Y109" s="93"/>
      <c r="Z109" s="93"/>
      <c r="AA109" s="93"/>
      <c r="AB109" s="93"/>
      <c r="AC109" s="93"/>
      <c r="AD109" s="110"/>
      <c r="AE109" s="110"/>
      <c r="AF109" s="110"/>
      <c r="AG109" s="110"/>
      <c r="AH109" s="246"/>
      <c r="AI109" s="246"/>
      <c r="AJ109" s="246"/>
      <c r="AK109" s="246"/>
      <c r="AL109" s="246"/>
      <c r="AM109" s="246"/>
      <c r="AN109" s="246"/>
      <c r="AO109" s="246"/>
      <c r="AP109" s="246"/>
      <c r="AQ109" s="246"/>
      <c r="AR109" s="246"/>
      <c r="AS109" s="246"/>
      <c r="AT109" s="246"/>
      <c r="AU109" s="246"/>
      <c r="AV109" s="246"/>
      <c r="AW109" s="246"/>
      <c r="AX109" s="246"/>
      <c r="AY109" s="246"/>
      <c r="AZ109" s="246"/>
      <c r="BA109" s="246"/>
      <c r="BB109" s="246"/>
      <c r="BC109" s="246"/>
      <c r="BD109" s="246"/>
      <c r="BE109" s="246"/>
      <c r="BF109" s="246"/>
      <c r="BG109" s="246"/>
      <c r="BH109" s="246"/>
      <c r="BI109" s="246"/>
      <c r="BJ109" s="246"/>
      <c r="BK109" s="246"/>
      <c r="BL109" s="246"/>
      <c r="BM109" s="246"/>
      <c r="BN109" s="246"/>
      <c r="BO109" s="246"/>
      <c r="BP109" s="246"/>
      <c r="BQ109" s="246"/>
      <c r="BR109" s="246"/>
      <c r="BS109" s="246"/>
      <c r="BT109" s="246"/>
      <c r="BU109" s="246"/>
      <c r="BV109" s="246"/>
      <c r="BW109" s="246"/>
      <c r="BX109" s="246"/>
      <c r="BY109" s="246"/>
      <c r="BZ109" s="246"/>
      <c r="CA109" s="246"/>
      <c r="CB109" s="246"/>
      <c r="CC109" s="246"/>
      <c r="CD109" s="246"/>
      <c r="CE109" s="246"/>
      <c r="CF109" s="246"/>
      <c r="CG109" s="246"/>
      <c r="CH109" s="246"/>
      <c r="CI109" s="244"/>
      <c r="CJ109" s="244"/>
      <c r="CK109" s="244"/>
      <c r="CL109" s="244"/>
      <c r="CM109" s="244"/>
      <c r="CN109" s="244"/>
      <c r="CO109" s="244"/>
      <c r="CP109" s="244"/>
      <c r="CQ109" s="244"/>
      <c r="CR109" s="244"/>
      <c r="CS109" s="244"/>
      <c r="CT109" s="112"/>
      <c r="CU109" s="112"/>
      <c r="CV109" s="112"/>
      <c r="CW109" s="112"/>
      <c r="CX109" s="112"/>
      <c r="CY109" s="112"/>
      <c r="CZ109" s="112"/>
      <c r="DA109" s="112"/>
    </row>
    <row r="110" spans="1:105" s="84" customFormat="1" ht="5.25" customHeight="1">
      <c r="A110" s="84"/>
      <c r="B110" s="84"/>
      <c r="C110" s="84"/>
      <c r="D110" s="96"/>
      <c r="E110" s="102"/>
      <c r="F110" s="103"/>
      <c r="G110" s="84"/>
      <c r="H110" s="84"/>
      <c r="I110" s="84"/>
      <c r="J110" s="84"/>
      <c r="K110" s="84"/>
      <c r="L110" s="103"/>
      <c r="M110" s="96"/>
      <c r="N110" s="96"/>
      <c r="O110" s="96"/>
      <c r="P110" s="96"/>
      <c r="Q110" s="96"/>
      <c r="R110" s="96"/>
      <c r="S110" s="96"/>
      <c r="T110" s="84"/>
      <c r="U110" s="103"/>
      <c r="V110" s="93"/>
      <c r="W110" s="93"/>
      <c r="X110" s="93"/>
      <c r="Y110" s="93"/>
      <c r="Z110" s="162"/>
      <c r="AA110" s="175"/>
      <c r="AB110" s="201" t="s">
        <v>574</v>
      </c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181"/>
      <c r="AO110" s="94"/>
      <c r="AP110" s="265" t="s">
        <v>824</v>
      </c>
      <c r="AQ110" s="268"/>
      <c r="AR110" s="268"/>
      <c r="AS110" s="268"/>
      <c r="AT110" s="268"/>
      <c r="AU110" s="268"/>
      <c r="AV110" s="273"/>
      <c r="AW110" s="96"/>
      <c r="AX110" s="265" t="s">
        <v>87</v>
      </c>
      <c r="AY110" s="268"/>
      <c r="AZ110" s="268"/>
      <c r="BA110" s="268"/>
      <c r="BB110" s="268"/>
      <c r="BC110" s="268"/>
      <c r="BD110" s="273"/>
      <c r="BE110" s="96"/>
      <c r="BF110" s="296" t="s">
        <v>786</v>
      </c>
      <c r="BG110" s="296"/>
      <c r="BH110" s="296"/>
      <c r="BI110" s="296"/>
      <c r="BJ110" s="296"/>
      <c r="BK110" s="296"/>
      <c r="BL110" s="296"/>
      <c r="BM110" s="296"/>
      <c r="BN110" s="296"/>
      <c r="BO110" s="296"/>
      <c r="BP110" s="296"/>
      <c r="BQ110" s="103"/>
      <c r="BR110" s="265" t="s">
        <v>691</v>
      </c>
      <c r="BS110" s="268"/>
      <c r="BT110" s="268"/>
      <c r="BU110" s="268"/>
      <c r="BV110" s="268"/>
      <c r="BW110" s="268"/>
      <c r="BX110" s="273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</row>
    <row r="111" spans="1:105" s="84" customFormat="1" ht="5.25" customHeight="1">
      <c r="A111" s="84"/>
      <c r="B111" s="84"/>
      <c r="C111" s="84"/>
      <c r="D111" s="96"/>
      <c r="E111" s="102"/>
      <c r="F111" s="103"/>
      <c r="G111" s="84"/>
      <c r="H111" s="84"/>
      <c r="I111" s="84"/>
      <c r="J111" s="84"/>
      <c r="K111" s="84"/>
      <c r="L111" s="103"/>
      <c r="M111" s="96"/>
      <c r="N111" s="96"/>
      <c r="O111" s="96"/>
      <c r="P111" s="96"/>
      <c r="Q111" s="96"/>
      <c r="R111" s="96"/>
      <c r="S111" s="96"/>
      <c r="T111" s="84"/>
      <c r="U111" s="103"/>
      <c r="V111" s="93"/>
      <c r="W111" s="93"/>
      <c r="X111" s="93"/>
      <c r="Y111" s="93"/>
      <c r="Z111" s="93"/>
      <c r="AA111" s="93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157"/>
      <c r="AO111" s="157"/>
      <c r="AP111" s="266"/>
      <c r="AQ111" s="269"/>
      <c r="AR111" s="269"/>
      <c r="AS111" s="269"/>
      <c r="AT111" s="269"/>
      <c r="AU111" s="269"/>
      <c r="AV111" s="274"/>
      <c r="AW111" s="96"/>
      <c r="AX111" s="266"/>
      <c r="AY111" s="269"/>
      <c r="AZ111" s="269"/>
      <c r="BA111" s="269"/>
      <c r="BB111" s="269"/>
      <c r="BC111" s="269"/>
      <c r="BD111" s="274"/>
      <c r="BE111" s="96"/>
      <c r="BF111" s="296"/>
      <c r="BG111" s="296"/>
      <c r="BH111" s="296"/>
      <c r="BI111" s="296"/>
      <c r="BJ111" s="296"/>
      <c r="BK111" s="296"/>
      <c r="BL111" s="296"/>
      <c r="BM111" s="296"/>
      <c r="BN111" s="296"/>
      <c r="BO111" s="296"/>
      <c r="BP111" s="296"/>
      <c r="BQ111" s="103"/>
      <c r="BR111" s="266"/>
      <c r="BS111" s="269"/>
      <c r="BT111" s="269"/>
      <c r="BU111" s="269"/>
      <c r="BV111" s="269"/>
      <c r="BW111" s="269"/>
      <c r="BX111" s="274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</row>
    <row r="112" spans="1:105" s="84" customFormat="1" ht="8.25" customHeight="1">
      <c r="A112" s="84"/>
      <c r="B112" s="84"/>
      <c r="C112" s="84"/>
      <c r="D112" s="96"/>
      <c r="E112" s="102"/>
      <c r="F112" s="103"/>
      <c r="G112" s="84"/>
      <c r="H112" s="84"/>
      <c r="I112" s="84"/>
      <c r="J112" s="84"/>
      <c r="K112" s="84"/>
      <c r="L112" s="103"/>
      <c r="M112" s="96"/>
      <c r="N112" s="96"/>
      <c r="O112" s="96"/>
      <c r="P112" s="96"/>
      <c r="Q112" s="96"/>
      <c r="R112" s="96"/>
      <c r="S112" s="96"/>
      <c r="T112" s="84"/>
      <c r="U112" s="104"/>
      <c r="V112" s="93" t="s">
        <v>822</v>
      </c>
      <c r="W112" s="93"/>
      <c r="X112" s="93"/>
      <c r="Y112" s="93"/>
      <c r="Z112" s="93"/>
      <c r="AA112" s="93"/>
      <c r="AB112" s="93"/>
      <c r="AC112" s="93"/>
      <c r="AD112" s="111" t="s">
        <v>54</v>
      </c>
      <c r="AE112" s="111"/>
      <c r="AF112" s="111"/>
      <c r="AG112" s="111"/>
      <c r="AH112" s="244" t="s">
        <v>734</v>
      </c>
      <c r="AI112" s="244"/>
      <c r="AJ112" s="244"/>
      <c r="AK112" s="244"/>
      <c r="AL112" s="244"/>
      <c r="AM112" s="244"/>
      <c r="AN112" s="244"/>
      <c r="AO112" s="244"/>
      <c r="AP112" s="244"/>
      <c r="AQ112" s="244"/>
      <c r="AR112" s="244"/>
      <c r="AS112" s="244"/>
      <c r="AT112" s="244"/>
      <c r="AU112" s="244"/>
      <c r="AV112" s="244"/>
      <c r="AW112" s="244"/>
      <c r="AX112" s="244"/>
      <c r="AY112" s="244"/>
      <c r="AZ112" s="244"/>
      <c r="BA112" s="244"/>
      <c r="BB112" s="244"/>
      <c r="BC112" s="244"/>
      <c r="BD112" s="244"/>
      <c r="BE112" s="244"/>
      <c r="BF112" s="244"/>
      <c r="BG112" s="244"/>
      <c r="BH112" s="244"/>
      <c r="BI112" s="96"/>
      <c r="BJ112" s="96"/>
      <c r="BK112" s="96"/>
      <c r="BL112" s="96"/>
      <c r="BM112" s="96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</row>
    <row r="113" spans="1:106" s="84" customFormat="1" ht="5.25" customHeight="1">
      <c r="A113" s="84"/>
      <c r="B113" s="84"/>
      <c r="C113" s="84"/>
      <c r="D113" s="96"/>
      <c r="E113" s="102"/>
      <c r="F113" s="103"/>
      <c r="G113" s="84"/>
      <c r="H113" s="84"/>
      <c r="I113" s="84"/>
      <c r="J113" s="84"/>
      <c r="K113" s="84"/>
      <c r="L113" s="103"/>
      <c r="M113" s="96"/>
      <c r="N113" s="96"/>
      <c r="O113" s="96"/>
      <c r="P113" s="96"/>
      <c r="Q113" s="96"/>
      <c r="R113" s="96"/>
      <c r="S113" s="96"/>
      <c r="T113" s="96"/>
      <c r="U113" s="96"/>
      <c r="V113" s="93"/>
      <c r="W113" s="93"/>
      <c r="X113" s="93"/>
      <c r="Y113" s="93"/>
      <c r="Z113" s="93"/>
      <c r="AA113" s="93"/>
      <c r="AB113" s="93"/>
      <c r="AC113" s="93"/>
      <c r="AD113" s="110"/>
      <c r="AE113" s="110"/>
      <c r="AF113" s="110"/>
      <c r="AG113" s="110"/>
      <c r="AH113" s="244"/>
      <c r="AI113" s="244"/>
      <c r="AJ113" s="244"/>
      <c r="AK113" s="244"/>
      <c r="AL113" s="244"/>
      <c r="AM113" s="244"/>
      <c r="AN113" s="244"/>
      <c r="AO113" s="244"/>
      <c r="AP113" s="244"/>
      <c r="AQ113" s="244"/>
      <c r="AR113" s="244"/>
      <c r="AS113" s="244"/>
      <c r="AT113" s="244"/>
      <c r="AU113" s="244"/>
      <c r="AV113" s="244"/>
      <c r="AW113" s="244"/>
      <c r="AX113" s="244"/>
      <c r="AY113" s="244"/>
      <c r="AZ113" s="244"/>
      <c r="BA113" s="244"/>
      <c r="BB113" s="244"/>
      <c r="BC113" s="244"/>
      <c r="BD113" s="244"/>
      <c r="BE113" s="244"/>
      <c r="BF113" s="244"/>
      <c r="BG113" s="244"/>
      <c r="BH113" s="244"/>
      <c r="BI113" s="96"/>
      <c r="BJ113" s="96"/>
      <c r="BK113" s="96"/>
      <c r="BL113" s="96"/>
      <c r="BM113" s="96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84"/>
    </row>
    <row r="114" spans="1:106" s="85" customFormat="1" ht="6" customHeight="1">
      <c r="A114" s="85"/>
      <c r="B114" s="89"/>
      <c r="C114" s="89"/>
      <c r="D114" s="97"/>
      <c r="E114" s="89"/>
      <c r="F114" s="109"/>
      <c r="G114" s="106"/>
      <c r="H114" s="106"/>
      <c r="I114" s="106"/>
      <c r="J114" s="106"/>
      <c r="K114" s="97"/>
      <c r="L114" s="89"/>
      <c r="M114" s="106"/>
      <c r="N114" s="106"/>
      <c r="O114" s="106"/>
      <c r="P114" s="106"/>
      <c r="Q114" s="94"/>
      <c r="R114" s="94"/>
      <c r="S114" s="94"/>
      <c r="T114" s="106"/>
      <c r="U114" s="106"/>
      <c r="V114" s="106"/>
      <c r="W114" s="106"/>
      <c r="X114" s="106"/>
      <c r="Y114" s="106"/>
      <c r="Z114" s="140"/>
      <c r="AA114" s="156"/>
      <c r="AB114" s="203" t="s">
        <v>124</v>
      </c>
      <c r="AC114" s="203"/>
      <c r="AD114" s="203"/>
      <c r="AE114" s="203"/>
      <c r="AF114" s="203"/>
      <c r="AG114" s="203"/>
      <c r="AH114" s="112"/>
      <c r="AI114" s="96"/>
      <c r="AJ114" s="96"/>
      <c r="AK114" s="96"/>
      <c r="AL114" s="96"/>
      <c r="AM114" s="96"/>
      <c r="AN114" s="96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94"/>
      <c r="BH114" s="94"/>
      <c r="BI114" s="94"/>
      <c r="BJ114" s="94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</row>
    <row r="115" spans="1:106" s="85" customFormat="1" ht="6" customHeight="1">
      <c r="A115" s="85"/>
      <c r="B115" s="89"/>
      <c r="C115" s="89"/>
      <c r="D115" s="97"/>
      <c r="E115" s="89"/>
      <c r="F115" s="109"/>
      <c r="G115" s="106"/>
      <c r="H115" s="106"/>
      <c r="I115" s="106"/>
      <c r="J115" s="106"/>
      <c r="K115" s="97"/>
      <c r="L115" s="89"/>
      <c r="M115" s="106"/>
      <c r="N115" s="106"/>
      <c r="O115" s="106"/>
      <c r="P115" s="106"/>
      <c r="Q115" s="94"/>
      <c r="R115" s="94"/>
      <c r="S115" s="94"/>
      <c r="T115" s="94"/>
      <c r="U115" s="94"/>
      <c r="V115" s="94"/>
      <c r="W115" s="94"/>
      <c r="X115" s="94"/>
      <c r="Y115" s="94"/>
      <c r="Z115" s="130"/>
      <c r="AA115" s="157"/>
      <c r="AB115" s="203"/>
      <c r="AC115" s="203"/>
      <c r="AD115" s="203"/>
      <c r="AE115" s="203"/>
      <c r="AF115" s="203"/>
      <c r="AG115" s="203"/>
      <c r="AH115" s="96"/>
      <c r="AI115" s="96"/>
      <c r="AJ115" s="96"/>
      <c r="AK115" s="96"/>
      <c r="AL115" s="96"/>
      <c r="AM115" s="96"/>
      <c r="AN115" s="96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94"/>
      <c r="BH115" s="94"/>
      <c r="BI115" s="94"/>
      <c r="BJ115" s="94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</row>
    <row r="116" spans="1:106" s="85" customFormat="1" ht="6" customHeight="1">
      <c r="A116" s="85"/>
      <c r="B116" s="89"/>
      <c r="C116" s="89"/>
      <c r="D116" s="97"/>
      <c r="E116" s="89"/>
      <c r="F116" s="109"/>
      <c r="G116" s="106"/>
      <c r="H116" s="106"/>
      <c r="I116" s="106"/>
      <c r="J116" s="106"/>
      <c r="K116" s="97"/>
      <c r="L116" s="89"/>
      <c r="M116" s="106"/>
      <c r="N116" s="106"/>
      <c r="O116" s="106"/>
      <c r="P116" s="106"/>
      <c r="Q116" s="94"/>
      <c r="R116" s="94"/>
      <c r="S116" s="94"/>
      <c r="T116" s="94"/>
      <c r="U116" s="94"/>
      <c r="V116" s="94"/>
      <c r="W116" s="94"/>
      <c r="X116" s="94"/>
      <c r="Y116" s="94"/>
      <c r="Z116" s="143"/>
      <c r="AA116" s="128"/>
      <c r="AB116" s="204" t="s">
        <v>821</v>
      </c>
      <c r="AC116" s="219"/>
      <c r="AD116" s="219"/>
      <c r="AE116" s="219"/>
      <c r="AF116" s="219"/>
      <c r="AG116" s="219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42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94"/>
      <c r="BH116" s="94"/>
      <c r="BI116" s="94"/>
      <c r="BJ116" s="94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</row>
    <row r="117" spans="1:106" s="85" customFormat="1" ht="6" customHeight="1">
      <c r="A117" s="85"/>
      <c r="B117" s="89"/>
      <c r="C117" s="89"/>
      <c r="D117" s="97"/>
      <c r="E117" s="89"/>
      <c r="F117" s="109"/>
      <c r="G117" s="106"/>
      <c r="H117" s="106"/>
      <c r="I117" s="106"/>
      <c r="J117" s="106"/>
      <c r="K117" s="97"/>
      <c r="L117" s="89"/>
      <c r="M117" s="106"/>
      <c r="N117" s="106"/>
      <c r="O117" s="106"/>
      <c r="P117" s="106"/>
      <c r="Q117" s="94"/>
      <c r="R117" s="94"/>
      <c r="S117" s="94"/>
      <c r="T117" s="94"/>
      <c r="U117" s="94"/>
      <c r="V117" s="94"/>
      <c r="W117" s="94"/>
      <c r="X117" s="94"/>
      <c r="Y117" s="133"/>
      <c r="Z117" s="94"/>
      <c r="AA117" s="94"/>
      <c r="AB117" s="205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70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94"/>
      <c r="BH117" s="94"/>
      <c r="BI117" s="94"/>
      <c r="BJ117" s="94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</row>
    <row r="118" spans="1:106" s="85" customFormat="1" ht="6" customHeight="1">
      <c r="A118" s="85"/>
      <c r="B118" s="89"/>
      <c r="C118" s="89"/>
      <c r="D118" s="97"/>
      <c r="E118" s="89"/>
      <c r="F118" s="109"/>
      <c r="G118" s="106"/>
      <c r="H118" s="106"/>
      <c r="I118" s="106"/>
      <c r="J118" s="106"/>
      <c r="K118" s="97"/>
      <c r="L118" s="89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97"/>
      <c r="Z118" s="140"/>
      <c r="AA118" s="156"/>
      <c r="AB118" s="206" t="s">
        <v>732</v>
      </c>
      <c r="AC118" s="221"/>
      <c r="AD118" s="221"/>
      <c r="AE118" s="221"/>
      <c r="AF118" s="221"/>
      <c r="AG118" s="242"/>
      <c r="AH118" s="244"/>
      <c r="AI118" s="219"/>
      <c r="AJ118" s="219"/>
      <c r="AK118" s="219"/>
      <c r="AL118" s="219"/>
      <c r="AM118" s="219"/>
      <c r="AN118" s="219"/>
      <c r="AO118" s="264"/>
      <c r="AP118" s="219"/>
      <c r="AQ118" s="219"/>
      <c r="AR118" s="219"/>
      <c r="AS118" s="96"/>
      <c r="AT118" s="96"/>
      <c r="AU118" s="96"/>
      <c r="AV118" s="96"/>
      <c r="AW118" s="96"/>
      <c r="AX118" s="283" t="s">
        <v>756</v>
      </c>
      <c r="AY118" s="244"/>
      <c r="AZ118" s="244"/>
      <c r="BA118" s="244"/>
      <c r="BB118" s="244"/>
      <c r="BC118" s="244"/>
      <c r="BD118" s="244"/>
      <c r="BE118" s="244"/>
      <c r="BF118" s="244"/>
      <c r="BG118" s="244"/>
      <c r="BH118" s="244"/>
      <c r="BI118" s="244"/>
      <c r="BJ118" s="244"/>
      <c r="BK118" s="244"/>
      <c r="BL118" s="244"/>
      <c r="BM118" s="244"/>
      <c r="BN118" s="244"/>
      <c r="BO118" s="244"/>
      <c r="BP118" s="244"/>
      <c r="BQ118" s="244"/>
      <c r="BR118" s="244"/>
      <c r="BS118" s="244"/>
      <c r="BT118" s="244"/>
      <c r="BU118" s="244"/>
      <c r="BV118" s="244"/>
      <c r="BW118" s="244"/>
      <c r="BX118" s="244"/>
      <c r="BY118" s="244"/>
      <c r="BZ118" s="244"/>
      <c r="CA118" s="244"/>
      <c r="CB118" s="244"/>
      <c r="CC118" s="244"/>
      <c r="CD118" s="244"/>
      <c r="CE118" s="244"/>
      <c r="CF118" s="244"/>
      <c r="CG118" s="244"/>
      <c r="CH118" s="244"/>
      <c r="CI118" s="94"/>
      <c r="CJ118" s="94"/>
      <c r="CK118" s="94"/>
      <c r="CL118" s="94"/>
      <c r="CM118" s="94"/>
      <c r="CN118" s="96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</row>
    <row r="119" spans="1:106" s="85" customFormat="1" ht="6" customHeight="1">
      <c r="A119" s="85"/>
      <c r="B119" s="89"/>
      <c r="C119" s="89"/>
      <c r="D119" s="97"/>
      <c r="E119" s="89"/>
      <c r="F119" s="109"/>
      <c r="G119" s="106"/>
      <c r="H119" s="106"/>
      <c r="I119" s="106"/>
      <c r="J119" s="106"/>
      <c r="K119" s="97"/>
      <c r="L119" s="89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97"/>
      <c r="Z119" s="106"/>
      <c r="AA119" s="106"/>
      <c r="AB119" s="204"/>
      <c r="AC119" s="219"/>
      <c r="AD119" s="219"/>
      <c r="AE119" s="219"/>
      <c r="AF119" s="219"/>
      <c r="AG119" s="243"/>
      <c r="AH119" s="219"/>
      <c r="AI119" s="219"/>
      <c r="AJ119" s="219"/>
      <c r="AK119" s="219"/>
      <c r="AL119" s="219"/>
      <c r="AM119" s="219"/>
      <c r="AN119" s="219"/>
      <c r="AO119" s="264"/>
      <c r="AP119" s="219"/>
      <c r="AQ119" s="219"/>
      <c r="AR119" s="219"/>
      <c r="AS119" s="96"/>
      <c r="AT119" s="96"/>
      <c r="AU119" s="96"/>
      <c r="AV119" s="96"/>
      <c r="AW119" s="96"/>
      <c r="AX119" s="244"/>
      <c r="AY119" s="244"/>
      <c r="AZ119" s="244"/>
      <c r="BA119" s="244"/>
      <c r="BB119" s="244"/>
      <c r="BC119" s="244"/>
      <c r="BD119" s="244"/>
      <c r="BE119" s="244"/>
      <c r="BF119" s="244"/>
      <c r="BG119" s="244"/>
      <c r="BH119" s="244"/>
      <c r="BI119" s="244"/>
      <c r="BJ119" s="244"/>
      <c r="BK119" s="244"/>
      <c r="BL119" s="244"/>
      <c r="BM119" s="244"/>
      <c r="BN119" s="244"/>
      <c r="BO119" s="244"/>
      <c r="BP119" s="244"/>
      <c r="BQ119" s="244"/>
      <c r="BR119" s="244"/>
      <c r="BS119" s="244"/>
      <c r="BT119" s="244"/>
      <c r="BU119" s="244"/>
      <c r="BV119" s="244"/>
      <c r="BW119" s="244"/>
      <c r="BX119" s="244"/>
      <c r="BY119" s="244"/>
      <c r="BZ119" s="244"/>
      <c r="CA119" s="244"/>
      <c r="CB119" s="244"/>
      <c r="CC119" s="244"/>
      <c r="CD119" s="244"/>
      <c r="CE119" s="244"/>
      <c r="CF119" s="244"/>
      <c r="CG119" s="244"/>
      <c r="CH119" s="244"/>
      <c r="CI119" s="94"/>
      <c r="CJ119" s="94"/>
      <c r="CK119" s="94"/>
      <c r="CL119" s="94"/>
      <c r="CM119" s="94"/>
      <c r="CN119" s="96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</row>
    <row r="120" spans="1:106" s="85" customFormat="1" ht="6" customHeight="1">
      <c r="A120" s="85"/>
      <c r="B120" s="89"/>
      <c r="C120" s="89"/>
      <c r="D120" s="97"/>
      <c r="E120" s="89"/>
      <c r="F120" s="109"/>
      <c r="G120" s="106"/>
      <c r="H120" s="106"/>
      <c r="I120" s="106"/>
      <c r="J120" s="106"/>
      <c r="K120" s="97"/>
      <c r="L120" s="89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40"/>
      <c r="AA120" s="156"/>
      <c r="AB120" s="206" t="s">
        <v>628</v>
      </c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42"/>
      <c r="AS120" s="96"/>
      <c r="AT120" s="96"/>
      <c r="AU120" s="96"/>
      <c r="AV120" s="96"/>
      <c r="AW120" s="96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  <c r="BI120" s="244"/>
      <c r="BJ120" s="244"/>
      <c r="BK120" s="244"/>
      <c r="BL120" s="244"/>
      <c r="BM120" s="244"/>
      <c r="BN120" s="244"/>
      <c r="BO120" s="244"/>
      <c r="BP120" s="244"/>
      <c r="BQ120" s="244"/>
      <c r="BR120" s="244"/>
      <c r="BS120" s="244"/>
      <c r="BT120" s="244"/>
      <c r="BU120" s="244"/>
      <c r="BV120" s="244"/>
      <c r="BW120" s="244"/>
      <c r="BX120" s="244"/>
      <c r="BY120" s="244"/>
      <c r="BZ120" s="244"/>
      <c r="CA120" s="244"/>
      <c r="CB120" s="244"/>
      <c r="CC120" s="244"/>
      <c r="CD120" s="244"/>
      <c r="CE120" s="244"/>
      <c r="CF120" s="244"/>
      <c r="CG120" s="244"/>
      <c r="CH120" s="244"/>
      <c r="CI120" s="94"/>
      <c r="CJ120" s="94"/>
      <c r="CK120" s="94"/>
      <c r="CL120" s="94"/>
      <c r="CM120" s="94"/>
      <c r="CN120" s="96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</row>
    <row r="121" spans="1:106" s="85" customFormat="1" ht="6" customHeight="1">
      <c r="A121" s="85"/>
      <c r="B121" s="89"/>
      <c r="C121" s="89"/>
      <c r="D121" s="97"/>
      <c r="E121" s="89"/>
      <c r="F121" s="109"/>
      <c r="G121" s="106"/>
      <c r="H121" s="106"/>
      <c r="I121" s="106"/>
      <c r="J121" s="106"/>
      <c r="K121" s="97"/>
      <c r="L121" s="89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57"/>
      <c r="AA121" s="157"/>
      <c r="AB121" s="205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19"/>
      <c r="AO121" s="219"/>
      <c r="AP121" s="219"/>
      <c r="AQ121" s="219"/>
      <c r="AR121" s="243"/>
      <c r="AS121" s="96"/>
      <c r="AT121" s="96"/>
      <c r="AU121" s="96"/>
      <c r="AV121" s="96"/>
      <c r="AW121" s="96"/>
      <c r="AX121" s="244"/>
      <c r="AY121" s="244"/>
      <c r="AZ121" s="24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4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94"/>
      <c r="CJ121" s="94"/>
      <c r="CK121" s="94"/>
      <c r="CL121" s="94"/>
      <c r="CM121" s="94"/>
      <c r="CN121" s="96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</row>
    <row r="122" spans="1:106" s="84" customFormat="1" ht="5.25" customHeight="1">
      <c r="A122" s="84"/>
      <c r="B122" s="84"/>
      <c r="C122" s="84"/>
      <c r="D122" s="84"/>
      <c r="E122" s="102"/>
      <c r="F122" s="103"/>
      <c r="G122" s="84"/>
      <c r="H122" s="84"/>
      <c r="I122" s="84"/>
      <c r="J122" s="84"/>
      <c r="K122" s="84"/>
      <c r="L122" s="104"/>
      <c r="M122" s="93" t="s">
        <v>215</v>
      </c>
      <c r="N122" s="93"/>
      <c r="O122" s="93"/>
      <c r="P122" s="93"/>
      <c r="Q122" s="93"/>
      <c r="R122" s="93"/>
      <c r="S122" s="93"/>
      <c r="T122" s="96"/>
      <c r="U122" s="111"/>
      <c r="V122" s="93" t="s">
        <v>820</v>
      </c>
      <c r="W122" s="93"/>
      <c r="X122" s="93"/>
      <c r="Y122" s="93"/>
      <c r="Z122" s="93"/>
      <c r="AA122" s="93"/>
      <c r="AB122" s="93"/>
      <c r="AC122" s="93"/>
      <c r="AD122" s="84"/>
      <c r="AE122" s="84"/>
      <c r="AF122" s="84"/>
      <c r="AG122" s="84"/>
      <c r="AH122" s="245" t="s">
        <v>298</v>
      </c>
      <c r="AI122" s="245"/>
      <c r="AJ122" s="245"/>
      <c r="AK122" s="245"/>
      <c r="AL122" s="245"/>
      <c r="AM122" s="84"/>
      <c r="AN122" s="201" t="s">
        <v>754</v>
      </c>
      <c r="AO122" s="201"/>
      <c r="AP122" s="201"/>
      <c r="AQ122" s="201"/>
      <c r="AR122" s="201"/>
      <c r="AS122" s="201"/>
      <c r="AT122" s="201"/>
      <c r="AU122" s="201"/>
      <c r="AV122" s="201"/>
      <c r="AW122" s="201"/>
      <c r="AX122" s="96"/>
      <c r="AY122" s="96"/>
      <c r="AZ122" s="96"/>
      <c r="BA122" s="96"/>
      <c r="BB122" s="96"/>
      <c r="BC122" s="112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</row>
    <row r="123" spans="1:106" s="84" customFormat="1" ht="5.25" customHeight="1">
      <c r="A123" s="84"/>
      <c r="B123" s="84"/>
      <c r="C123" s="84"/>
      <c r="D123" s="84"/>
      <c r="E123" s="102"/>
      <c r="F123" s="103"/>
      <c r="G123" s="84"/>
      <c r="H123" s="84"/>
      <c r="I123" s="84"/>
      <c r="J123" s="84"/>
      <c r="K123" s="99"/>
      <c r="L123" s="84"/>
      <c r="M123" s="93"/>
      <c r="N123" s="93"/>
      <c r="O123" s="93"/>
      <c r="P123" s="93"/>
      <c r="Q123" s="93"/>
      <c r="R123" s="93"/>
      <c r="S123" s="93"/>
      <c r="T123" s="99"/>
      <c r="U123" s="108"/>
      <c r="V123" s="93"/>
      <c r="W123" s="93"/>
      <c r="X123" s="93"/>
      <c r="Y123" s="93"/>
      <c r="Z123" s="93"/>
      <c r="AA123" s="93"/>
      <c r="AB123" s="93"/>
      <c r="AC123" s="93"/>
      <c r="AD123" s="110"/>
      <c r="AE123" s="110"/>
      <c r="AF123" s="110"/>
      <c r="AG123" s="110"/>
      <c r="AH123" s="245"/>
      <c r="AI123" s="245"/>
      <c r="AJ123" s="245"/>
      <c r="AK123" s="245"/>
      <c r="AL123" s="245"/>
      <c r="AM123" s="84"/>
      <c r="AN123" s="201"/>
      <c r="AO123" s="201"/>
      <c r="AP123" s="201"/>
      <c r="AQ123" s="201"/>
      <c r="AR123" s="201"/>
      <c r="AS123" s="201"/>
      <c r="AT123" s="201"/>
      <c r="AU123" s="201"/>
      <c r="AV123" s="201"/>
      <c r="AW123" s="201"/>
      <c r="AX123" s="96"/>
      <c r="AY123" s="96"/>
      <c r="AZ123" s="96"/>
      <c r="BA123" s="96"/>
      <c r="BB123" s="96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5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</row>
    <row r="124" spans="1:106" s="84" customFormat="1" ht="5.25" customHeight="1">
      <c r="A124" s="88"/>
      <c r="B124" s="4"/>
      <c r="C124" s="4"/>
      <c r="D124" s="4"/>
      <c r="E124" s="102"/>
      <c r="F124" s="103"/>
      <c r="G124" s="84"/>
      <c r="H124" s="84"/>
      <c r="I124" s="84"/>
      <c r="J124" s="84"/>
      <c r="K124" s="84"/>
      <c r="L124" s="103"/>
      <c r="M124" s="96"/>
      <c r="N124" s="103"/>
      <c r="O124" s="145" t="s">
        <v>819</v>
      </c>
      <c r="P124" s="145"/>
      <c r="Q124" s="145"/>
      <c r="R124" s="145"/>
      <c r="S124" s="145"/>
      <c r="T124" s="100"/>
      <c r="U124" s="103"/>
      <c r="V124" s="113"/>
      <c r="W124" s="113"/>
      <c r="X124" s="113"/>
      <c r="Y124" s="113"/>
      <c r="Z124" s="189"/>
      <c r="AA124" s="194"/>
      <c r="AB124" s="113" t="s">
        <v>818</v>
      </c>
      <c r="AC124" s="113"/>
      <c r="AD124" s="113"/>
      <c r="AE124" s="113"/>
      <c r="AF124" s="113"/>
      <c r="AG124" s="113"/>
      <c r="AH124" s="113"/>
      <c r="AI124" s="113"/>
      <c r="AJ124" s="173"/>
      <c r="AK124" s="173"/>
      <c r="AL124" s="173"/>
      <c r="AM124" s="173"/>
      <c r="AN124" s="85"/>
      <c r="AO124" s="85"/>
      <c r="AP124" s="84" t="s">
        <v>816</v>
      </c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195"/>
      <c r="BL124" s="195"/>
      <c r="BM124" s="195"/>
      <c r="BN124" s="195"/>
      <c r="BO124" s="195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195"/>
      <c r="CB124" s="195"/>
      <c r="CC124" s="195"/>
      <c r="CD124" s="195"/>
      <c r="CE124" s="195"/>
      <c r="CF124" s="195"/>
      <c r="CG124" s="195"/>
      <c r="CH124" s="195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112"/>
      <c r="CU124" s="112"/>
      <c r="CV124" s="112"/>
      <c r="CW124" s="112"/>
      <c r="CX124" s="112"/>
      <c r="CY124" s="112"/>
      <c r="CZ124" s="112"/>
      <c r="DA124" s="112"/>
      <c r="DB124" s="84"/>
    </row>
    <row r="125" spans="1:106" s="84" customFormat="1" ht="5.25" customHeight="1">
      <c r="A125" s="4"/>
      <c r="B125" s="4"/>
      <c r="C125" s="4"/>
      <c r="D125" s="98"/>
      <c r="E125" s="99"/>
      <c r="F125" s="103"/>
      <c r="G125" s="84"/>
      <c r="H125" s="84"/>
      <c r="I125" s="84"/>
      <c r="J125" s="84"/>
      <c r="K125" s="84"/>
      <c r="L125" s="103"/>
      <c r="M125" s="96"/>
      <c r="N125" s="108"/>
      <c r="O125" s="145"/>
      <c r="P125" s="145"/>
      <c r="Q125" s="145"/>
      <c r="R125" s="145"/>
      <c r="S125" s="145"/>
      <c r="T125" s="84"/>
      <c r="U125" s="103"/>
      <c r="V125" s="113"/>
      <c r="W125" s="113"/>
      <c r="X125" s="113"/>
      <c r="Y125" s="113"/>
      <c r="Z125" s="193"/>
      <c r="AA125" s="190"/>
      <c r="AB125" s="113"/>
      <c r="AC125" s="113"/>
      <c r="AD125" s="113"/>
      <c r="AE125" s="113"/>
      <c r="AF125" s="113"/>
      <c r="AG125" s="113"/>
      <c r="AH125" s="113"/>
      <c r="AI125" s="113"/>
      <c r="AJ125" s="173"/>
      <c r="AK125" s="173"/>
      <c r="AL125" s="173"/>
      <c r="AM125" s="173"/>
      <c r="AN125" s="157"/>
      <c r="AO125" s="157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195"/>
      <c r="BL125" s="195"/>
      <c r="BM125" s="195"/>
      <c r="BN125" s="195"/>
      <c r="BO125" s="195"/>
      <c r="BP125" s="195"/>
      <c r="BQ125" s="195"/>
      <c r="BR125" s="195"/>
      <c r="BS125" s="195"/>
      <c r="BT125" s="195"/>
      <c r="BU125" s="195"/>
      <c r="BV125" s="195"/>
      <c r="BW125" s="195"/>
      <c r="BX125" s="195"/>
      <c r="BY125" s="195"/>
      <c r="BZ125" s="195"/>
      <c r="CA125" s="195"/>
      <c r="CB125" s="195"/>
      <c r="CC125" s="195"/>
      <c r="CD125" s="195"/>
      <c r="CE125" s="195"/>
      <c r="CF125" s="195"/>
      <c r="CG125" s="195"/>
      <c r="CH125" s="195"/>
      <c r="CI125" s="244"/>
      <c r="CJ125" s="244"/>
      <c r="CK125" s="244"/>
      <c r="CL125" s="244"/>
      <c r="CM125" s="244"/>
      <c r="CN125" s="244"/>
      <c r="CO125" s="244"/>
      <c r="CP125" s="244"/>
      <c r="CQ125" s="244"/>
      <c r="CR125" s="244"/>
      <c r="CS125" s="244"/>
      <c r="CT125" s="112"/>
      <c r="CU125" s="112"/>
      <c r="CV125" s="112"/>
      <c r="CW125" s="112"/>
      <c r="CX125" s="112"/>
      <c r="CY125" s="112"/>
      <c r="CZ125" s="112"/>
      <c r="DA125" s="112"/>
      <c r="DB125" s="84"/>
    </row>
    <row r="126" spans="1:106" s="84" customFormat="1" ht="5.25" customHeight="1">
      <c r="A126" s="88"/>
      <c r="B126" s="4"/>
      <c r="C126" s="4"/>
      <c r="D126" s="4"/>
      <c r="E126" s="102"/>
      <c r="F126" s="103"/>
      <c r="G126" s="84"/>
      <c r="H126" s="84"/>
      <c r="I126" s="84"/>
      <c r="J126" s="84"/>
      <c r="K126" s="84"/>
      <c r="L126" s="103"/>
      <c r="M126" s="96"/>
      <c r="N126" s="103"/>
      <c r="O126" s="96"/>
      <c r="P126" s="96"/>
      <c r="Q126" s="96"/>
      <c r="R126" s="96"/>
      <c r="S126" s="96"/>
      <c r="T126" s="99"/>
      <c r="U126" s="103"/>
      <c r="V126" s="113"/>
      <c r="W126" s="113"/>
      <c r="X126" s="113"/>
      <c r="Y126" s="113"/>
      <c r="Z126" s="189"/>
      <c r="AA126" s="194"/>
      <c r="AB126" s="113" t="s">
        <v>328</v>
      </c>
      <c r="AC126" s="113"/>
      <c r="AD126" s="113"/>
      <c r="AE126" s="113"/>
      <c r="AF126" s="113"/>
      <c r="AG126" s="113"/>
      <c r="AH126" s="113"/>
      <c r="AI126" s="113"/>
      <c r="AJ126" s="173"/>
      <c r="AK126" s="173"/>
      <c r="AL126" s="173"/>
      <c r="AM126" s="173"/>
      <c r="AN126" s="85"/>
      <c r="AO126" s="85"/>
      <c r="AP126" s="84" t="s">
        <v>814</v>
      </c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195"/>
      <c r="BL126" s="195"/>
      <c r="BM126" s="195"/>
      <c r="BN126" s="195"/>
      <c r="BO126" s="195"/>
      <c r="BP126" s="195"/>
      <c r="BQ126" s="195"/>
      <c r="BR126" s="195"/>
      <c r="BS126" s="195"/>
      <c r="BT126" s="195"/>
      <c r="BU126" s="195"/>
      <c r="BV126" s="195"/>
      <c r="BW126" s="195"/>
      <c r="BX126" s="195"/>
      <c r="BY126" s="195"/>
      <c r="BZ126" s="195"/>
      <c r="CA126" s="195"/>
      <c r="CB126" s="195"/>
      <c r="CC126" s="195"/>
      <c r="CD126" s="195"/>
      <c r="CE126" s="195"/>
      <c r="CF126" s="195"/>
      <c r="CG126" s="195"/>
      <c r="CH126" s="195"/>
      <c r="CI126" s="244"/>
      <c r="CJ126" s="244"/>
      <c r="CK126" s="244"/>
      <c r="CL126" s="244"/>
      <c r="CM126" s="244"/>
      <c r="CN126" s="244"/>
      <c r="CO126" s="244"/>
      <c r="CP126" s="244"/>
      <c r="CQ126" s="244"/>
      <c r="CR126" s="244"/>
      <c r="CS126" s="244"/>
      <c r="CT126" s="112"/>
      <c r="CU126" s="112"/>
      <c r="CV126" s="112"/>
      <c r="CW126" s="112"/>
      <c r="CX126" s="112"/>
      <c r="CY126" s="112"/>
      <c r="CZ126" s="112"/>
      <c r="DA126" s="112"/>
      <c r="DB126" s="84"/>
    </row>
    <row r="127" spans="1:106" s="84" customFormat="1" ht="5.25" customHeight="1">
      <c r="A127" s="4"/>
      <c r="B127" s="4"/>
      <c r="C127" s="4"/>
      <c r="D127" s="98"/>
      <c r="E127" s="99"/>
      <c r="F127" s="103"/>
      <c r="G127" s="84"/>
      <c r="H127" s="84"/>
      <c r="I127" s="84"/>
      <c r="J127" s="84"/>
      <c r="K127" s="84"/>
      <c r="L127" s="103"/>
      <c r="M127" s="96"/>
      <c r="N127" s="103"/>
      <c r="O127" s="96"/>
      <c r="P127" s="96"/>
      <c r="Q127" s="96"/>
      <c r="R127" s="96"/>
      <c r="S127" s="96"/>
      <c r="T127" s="99"/>
      <c r="U127" s="103"/>
      <c r="V127" s="113"/>
      <c r="W127" s="113"/>
      <c r="X127" s="113"/>
      <c r="Y127" s="113"/>
      <c r="Z127" s="190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73"/>
      <c r="AK127" s="173"/>
      <c r="AL127" s="173"/>
      <c r="AM127" s="173"/>
      <c r="AN127" s="157"/>
      <c r="AO127" s="157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195"/>
      <c r="BL127" s="195"/>
      <c r="BM127" s="195"/>
      <c r="BN127" s="195"/>
      <c r="BO127" s="195"/>
      <c r="BP127" s="195"/>
      <c r="BQ127" s="195"/>
      <c r="BR127" s="195"/>
      <c r="BS127" s="195"/>
      <c r="BT127" s="195"/>
      <c r="BU127" s="195"/>
      <c r="BV127" s="195"/>
      <c r="BW127" s="195"/>
      <c r="BX127" s="195"/>
      <c r="BY127" s="195"/>
      <c r="BZ127" s="195"/>
      <c r="CA127" s="195"/>
      <c r="CB127" s="195"/>
      <c r="CC127" s="195"/>
      <c r="CD127" s="195"/>
      <c r="CE127" s="195"/>
      <c r="CF127" s="195"/>
      <c r="CG127" s="195"/>
      <c r="CH127" s="195"/>
      <c r="CI127" s="244"/>
      <c r="CJ127" s="244"/>
      <c r="CK127" s="244"/>
      <c r="CL127" s="244"/>
      <c r="CM127" s="244"/>
      <c r="CN127" s="244"/>
      <c r="CO127" s="244"/>
      <c r="CP127" s="244"/>
      <c r="CQ127" s="244"/>
      <c r="CR127" s="244"/>
      <c r="CS127" s="244"/>
      <c r="CT127" s="112"/>
      <c r="CU127" s="112"/>
      <c r="CV127" s="112"/>
      <c r="CW127" s="112"/>
      <c r="CX127" s="112"/>
      <c r="CY127" s="112"/>
      <c r="CZ127" s="112"/>
      <c r="DA127" s="112"/>
      <c r="DB127" s="84"/>
    </row>
    <row r="128" spans="1:106" s="84" customFormat="1" ht="5.25" customHeight="1">
      <c r="A128" s="84"/>
      <c r="B128" s="84"/>
      <c r="C128" s="84"/>
      <c r="D128" s="99"/>
      <c r="E128" s="84"/>
      <c r="F128" s="103"/>
      <c r="G128" s="84"/>
      <c r="H128" s="84"/>
      <c r="I128" s="84"/>
      <c r="J128" s="84"/>
      <c r="K128" s="84"/>
      <c r="L128" s="103"/>
      <c r="M128" s="96"/>
      <c r="N128" s="103"/>
      <c r="O128" s="96"/>
      <c r="P128" s="96"/>
      <c r="Q128" s="96"/>
      <c r="R128" s="96"/>
      <c r="S128" s="96"/>
      <c r="T128" s="84"/>
      <c r="U128" s="104"/>
      <c r="V128" s="93" t="s">
        <v>813</v>
      </c>
      <c r="W128" s="93"/>
      <c r="X128" s="93"/>
      <c r="Y128" s="93"/>
      <c r="Z128" s="93"/>
      <c r="AA128" s="93"/>
      <c r="AB128" s="93"/>
      <c r="AC128" s="93"/>
      <c r="AD128" s="111"/>
      <c r="AE128" s="111"/>
      <c r="AF128" s="111"/>
      <c r="AG128" s="111"/>
      <c r="AH128" s="244" t="s">
        <v>311</v>
      </c>
      <c r="AI128" s="246"/>
      <c r="AJ128" s="246"/>
      <c r="AK128" s="246"/>
      <c r="AL128" s="246"/>
      <c r="AM128" s="246"/>
      <c r="AN128" s="246"/>
      <c r="AO128" s="246"/>
      <c r="AP128" s="246"/>
      <c r="AQ128" s="246"/>
      <c r="AR128" s="246"/>
      <c r="AS128" s="246"/>
      <c r="AT128" s="246"/>
      <c r="AU128" s="246"/>
      <c r="AV128" s="246"/>
      <c r="AW128" s="246"/>
      <c r="AX128" s="246"/>
      <c r="AY128" s="246"/>
      <c r="AZ128" s="246"/>
      <c r="BA128" s="246"/>
      <c r="BB128" s="246"/>
      <c r="BC128" s="246"/>
      <c r="BD128" s="246"/>
      <c r="BE128" s="246"/>
      <c r="BF128" s="246"/>
      <c r="BG128" s="246"/>
      <c r="BH128" s="246"/>
      <c r="BI128" s="246"/>
      <c r="BJ128" s="246"/>
      <c r="BK128" s="246"/>
      <c r="BL128" s="246"/>
      <c r="BM128" s="246"/>
      <c r="BN128" s="246"/>
      <c r="BO128" s="246"/>
      <c r="BP128" s="246"/>
      <c r="BQ128" s="246"/>
      <c r="BR128" s="246"/>
      <c r="BS128" s="246"/>
      <c r="BT128" s="246"/>
      <c r="BU128" s="246"/>
      <c r="BV128" s="246"/>
      <c r="BW128" s="246"/>
      <c r="BX128" s="246"/>
      <c r="BY128" s="246"/>
      <c r="BZ128" s="246"/>
      <c r="CA128" s="246"/>
      <c r="CB128" s="246"/>
      <c r="CC128" s="246"/>
      <c r="CD128" s="246"/>
      <c r="CE128" s="246"/>
      <c r="CF128" s="246"/>
      <c r="CG128" s="246"/>
      <c r="CH128" s="24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84"/>
    </row>
    <row r="129" spans="4:107" s="84" customFormat="1" ht="5.25" customHeight="1">
      <c r="D129" s="99"/>
      <c r="E129" s="84"/>
      <c r="F129" s="103"/>
      <c r="G129" s="84"/>
      <c r="H129" s="84"/>
      <c r="I129" s="84"/>
      <c r="J129" s="84"/>
      <c r="K129" s="84"/>
      <c r="L129" s="103"/>
      <c r="M129" s="96"/>
      <c r="N129" s="103"/>
      <c r="O129" s="96"/>
      <c r="P129" s="96"/>
      <c r="Q129" s="96"/>
      <c r="R129" s="96"/>
      <c r="S129" s="96"/>
      <c r="T129" s="84"/>
      <c r="U129" s="103"/>
      <c r="V129" s="93"/>
      <c r="W129" s="93"/>
      <c r="X129" s="93"/>
      <c r="Y129" s="93"/>
      <c r="Z129" s="93"/>
      <c r="AA129" s="93"/>
      <c r="AB129" s="93"/>
      <c r="AC129" s="93"/>
      <c r="AD129" s="110"/>
      <c r="AE129" s="110"/>
      <c r="AF129" s="110"/>
      <c r="AG129" s="110"/>
      <c r="AH129" s="246"/>
      <c r="AI129" s="246"/>
      <c r="AJ129" s="246"/>
      <c r="AK129" s="246"/>
      <c r="AL129" s="246"/>
      <c r="AM129" s="246"/>
      <c r="AN129" s="246"/>
      <c r="AO129" s="246"/>
      <c r="AP129" s="246"/>
      <c r="AQ129" s="246"/>
      <c r="AR129" s="246"/>
      <c r="AS129" s="246"/>
      <c r="AT129" s="246"/>
      <c r="AU129" s="246"/>
      <c r="AV129" s="246"/>
      <c r="AW129" s="246"/>
      <c r="AX129" s="246"/>
      <c r="AY129" s="246"/>
      <c r="AZ129" s="246"/>
      <c r="BA129" s="246"/>
      <c r="BB129" s="246"/>
      <c r="BC129" s="246"/>
      <c r="BD129" s="246"/>
      <c r="BE129" s="246"/>
      <c r="BF129" s="246"/>
      <c r="BG129" s="246"/>
      <c r="BH129" s="246"/>
      <c r="BI129" s="246"/>
      <c r="BJ129" s="246"/>
      <c r="BK129" s="246"/>
      <c r="BL129" s="246"/>
      <c r="BM129" s="246"/>
      <c r="BN129" s="246"/>
      <c r="BO129" s="246"/>
      <c r="BP129" s="246"/>
      <c r="BQ129" s="246"/>
      <c r="BR129" s="246"/>
      <c r="BS129" s="246"/>
      <c r="BT129" s="246"/>
      <c r="BU129" s="246"/>
      <c r="BV129" s="246"/>
      <c r="BW129" s="246"/>
      <c r="BX129" s="246"/>
      <c r="BY129" s="246"/>
      <c r="BZ129" s="246"/>
      <c r="CA129" s="246"/>
      <c r="CB129" s="246"/>
      <c r="CC129" s="246"/>
      <c r="CD129" s="246"/>
      <c r="CE129" s="246"/>
      <c r="CF129" s="246"/>
      <c r="CG129" s="246"/>
      <c r="CH129" s="24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84"/>
      <c r="DC129" s="84"/>
    </row>
    <row r="130" spans="4:107" s="84" customFormat="1" ht="5.25" customHeight="1">
      <c r="D130" s="99"/>
      <c r="E130" s="84"/>
      <c r="F130" s="103"/>
      <c r="G130" s="84"/>
      <c r="H130" s="84"/>
      <c r="I130" s="84"/>
      <c r="J130" s="84"/>
      <c r="K130" s="84"/>
      <c r="L130" s="103"/>
      <c r="M130" s="96"/>
      <c r="N130" s="103"/>
      <c r="O130" s="96"/>
      <c r="P130" s="96"/>
      <c r="Q130" s="96"/>
      <c r="R130" s="96"/>
      <c r="S130" s="96"/>
      <c r="T130" s="84"/>
      <c r="U130" s="103"/>
      <c r="V130" s="96"/>
      <c r="W130" s="96"/>
      <c r="X130" s="96"/>
      <c r="Y130" s="99"/>
      <c r="Z130" s="111"/>
      <c r="AA130" s="111"/>
      <c r="AB130" s="207" t="s">
        <v>66</v>
      </c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112"/>
      <c r="AO130" s="96"/>
      <c r="AP130" s="96" t="s">
        <v>811</v>
      </c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4"/>
      <c r="BL130" s="94"/>
      <c r="BM130" s="94"/>
      <c r="BN130" s="85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219"/>
      <c r="CJ130" s="219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84"/>
      <c r="DC130" s="84"/>
    </row>
    <row r="131" spans="4:107" s="84" customFormat="1" ht="5.25" customHeight="1">
      <c r="D131" s="99"/>
      <c r="E131" s="84"/>
      <c r="F131" s="103"/>
      <c r="G131" s="84"/>
      <c r="H131" s="84"/>
      <c r="I131" s="84"/>
      <c r="J131" s="84"/>
      <c r="K131" s="84"/>
      <c r="L131" s="103"/>
      <c r="M131" s="96"/>
      <c r="N131" s="103"/>
      <c r="O131" s="96"/>
      <c r="P131" s="96"/>
      <c r="Q131" s="96"/>
      <c r="R131" s="96"/>
      <c r="S131" s="96"/>
      <c r="T131" s="84"/>
      <c r="U131" s="103"/>
      <c r="V131" s="84"/>
      <c r="W131" s="84"/>
      <c r="X131" s="84"/>
      <c r="Y131" s="84"/>
      <c r="Z131" s="84"/>
      <c r="AA131" s="84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190"/>
      <c r="AO131" s="110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4"/>
      <c r="BL131" s="94"/>
      <c r="BM131" s="94"/>
      <c r="BN131" s="85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219"/>
      <c r="CJ131" s="219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84"/>
      <c r="DC131" s="84"/>
    </row>
    <row r="132" spans="4:107" s="84" customFormat="1" ht="5.25" customHeight="1">
      <c r="D132" s="99"/>
      <c r="E132" s="84"/>
      <c r="F132" s="103"/>
      <c r="G132" s="84"/>
      <c r="H132" s="84"/>
      <c r="I132" s="84"/>
      <c r="J132" s="84"/>
      <c r="K132" s="84"/>
      <c r="L132" s="103"/>
      <c r="M132" s="96"/>
      <c r="N132" s="103"/>
      <c r="O132" s="96"/>
      <c r="P132" s="96"/>
      <c r="Q132" s="96"/>
      <c r="R132" s="96"/>
      <c r="S132" s="96"/>
      <c r="T132" s="84"/>
      <c r="U132" s="104"/>
      <c r="V132" s="163" t="s">
        <v>634</v>
      </c>
      <c r="W132" s="176"/>
      <c r="X132" s="176"/>
      <c r="Y132" s="176"/>
      <c r="Z132" s="176"/>
      <c r="AA132" s="176"/>
      <c r="AB132" s="176"/>
      <c r="AC132" s="162"/>
      <c r="AD132" s="181"/>
      <c r="AE132" s="111"/>
      <c r="AF132" s="111"/>
      <c r="AG132" s="111"/>
      <c r="AH132" s="244" t="s">
        <v>787</v>
      </c>
      <c r="AI132" s="244"/>
      <c r="AJ132" s="244"/>
      <c r="AK132" s="244"/>
      <c r="AL132" s="244"/>
      <c r="AM132" s="244"/>
      <c r="AN132" s="244"/>
      <c r="AO132" s="244"/>
      <c r="AP132" s="244"/>
      <c r="AQ132" s="244"/>
      <c r="AR132" s="244"/>
      <c r="AS132" s="244"/>
      <c r="AT132" s="244"/>
      <c r="AU132" s="244"/>
      <c r="AV132" s="244"/>
      <c r="AW132" s="244"/>
      <c r="AX132" s="244"/>
      <c r="AY132" s="244"/>
      <c r="AZ132" s="244"/>
      <c r="BA132" s="244"/>
      <c r="BB132" s="244"/>
      <c r="BC132" s="244"/>
      <c r="BD132" s="244"/>
      <c r="BE132" s="244"/>
      <c r="BF132" s="244"/>
      <c r="BG132" s="244"/>
      <c r="BH132" s="244"/>
      <c r="BI132" s="244"/>
      <c r="BJ132" s="244"/>
      <c r="BK132" s="248"/>
      <c r="BL132" s="165" t="s">
        <v>686</v>
      </c>
      <c r="BM132" s="272"/>
      <c r="BN132" s="272"/>
      <c r="BO132" s="272"/>
      <c r="BP132" s="272"/>
      <c r="BQ132" s="272"/>
      <c r="BR132" s="272"/>
      <c r="BS132" s="272"/>
      <c r="BT132" s="272"/>
      <c r="BU132" s="297"/>
      <c r="BV132" s="316"/>
      <c r="BW132" s="165" t="s">
        <v>650</v>
      </c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97"/>
      <c r="CH132" s="321"/>
      <c r="CI132" s="112"/>
      <c r="CJ132" s="112"/>
      <c r="CK132" s="112"/>
      <c r="CL132" s="112"/>
      <c r="CM132" s="112"/>
      <c r="CN132" s="112"/>
      <c r="CO132" s="249"/>
      <c r="CP132" s="249"/>
      <c r="CQ132" s="249"/>
      <c r="CR132" s="249"/>
      <c r="CS132" s="249"/>
      <c r="CT132" s="249"/>
      <c r="CU132" s="249"/>
      <c r="CV132" s="195"/>
      <c r="CW132" s="195"/>
      <c r="CX132" s="195"/>
      <c r="CY132" s="195"/>
      <c r="CZ132" s="195"/>
      <c r="DA132" s="195"/>
      <c r="DB132" s="195"/>
      <c r="DC132" s="195"/>
    </row>
    <row r="133" spans="4:107" s="84" customFormat="1" ht="5.25" customHeight="1">
      <c r="D133" s="99"/>
      <c r="E133" s="84"/>
      <c r="F133" s="103"/>
      <c r="G133" s="84"/>
      <c r="H133" s="84"/>
      <c r="I133" s="84"/>
      <c r="J133" s="84"/>
      <c r="K133" s="84"/>
      <c r="L133" s="103"/>
      <c r="M133" s="96"/>
      <c r="N133" s="103"/>
      <c r="O133" s="96"/>
      <c r="P133" s="96"/>
      <c r="Q133" s="96"/>
      <c r="R133" s="96"/>
      <c r="S133" s="96"/>
      <c r="T133" s="84"/>
      <c r="U133" s="108"/>
      <c r="V133" s="164"/>
      <c r="W133" s="177"/>
      <c r="X133" s="177"/>
      <c r="Y133" s="177"/>
      <c r="Z133" s="177"/>
      <c r="AA133" s="177"/>
      <c r="AB133" s="177"/>
      <c r="AC133" s="161"/>
      <c r="AD133" s="84"/>
      <c r="AE133" s="84"/>
      <c r="AF133" s="84"/>
      <c r="AG133" s="84"/>
      <c r="AH133" s="244"/>
      <c r="AI133" s="244"/>
      <c r="AJ133" s="244"/>
      <c r="AK133" s="244"/>
      <c r="AL133" s="244"/>
      <c r="AM133" s="244"/>
      <c r="AN133" s="244"/>
      <c r="AO133" s="244"/>
      <c r="AP133" s="244"/>
      <c r="AQ133" s="244"/>
      <c r="AR133" s="244"/>
      <c r="AS133" s="244"/>
      <c r="AT133" s="244"/>
      <c r="AU133" s="244"/>
      <c r="AV133" s="244"/>
      <c r="AW133" s="244"/>
      <c r="AX133" s="244"/>
      <c r="AY133" s="244"/>
      <c r="AZ133" s="244"/>
      <c r="BA133" s="244"/>
      <c r="BB133" s="244"/>
      <c r="BC133" s="244"/>
      <c r="BD133" s="244"/>
      <c r="BE133" s="244"/>
      <c r="BF133" s="244"/>
      <c r="BG133" s="244"/>
      <c r="BH133" s="244"/>
      <c r="BI133" s="244"/>
      <c r="BJ133" s="244"/>
      <c r="BK133" s="248"/>
      <c r="BL133" s="271"/>
      <c r="BM133" s="115"/>
      <c r="BN133" s="115"/>
      <c r="BO133" s="115"/>
      <c r="BP133" s="115"/>
      <c r="BQ133" s="115"/>
      <c r="BR133" s="115"/>
      <c r="BS133" s="115"/>
      <c r="BT133" s="115"/>
      <c r="BU133" s="298"/>
      <c r="BV133" s="316"/>
      <c r="BW133" s="271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298"/>
      <c r="CH133" s="321"/>
      <c r="CI133" s="112"/>
      <c r="CJ133" s="112"/>
      <c r="CK133" s="112"/>
      <c r="CL133" s="112"/>
      <c r="CM133" s="112"/>
      <c r="CN133" s="112"/>
      <c r="CO133" s="249"/>
      <c r="CP133" s="249"/>
      <c r="CQ133" s="249"/>
      <c r="CR133" s="249"/>
      <c r="CS133" s="249"/>
      <c r="CT133" s="249"/>
      <c r="CU133" s="249"/>
      <c r="CV133" s="195"/>
      <c r="CW133" s="195"/>
      <c r="CX133" s="195"/>
      <c r="CY133" s="195"/>
      <c r="CZ133" s="195"/>
      <c r="DA133" s="195"/>
      <c r="DB133" s="195"/>
      <c r="DC133" s="195"/>
    </row>
    <row r="134" spans="4:107" s="84" customFormat="1" ht="5.25" customHeight="1">
      <c r="D134" s="99"/>
      <c r="E134" s="84"/>
      <c r="F134" s="103"/>
      <c r="G134" s="84"/>
      <c r="H134" s="84"/>
      <c r="I134" s="84"/>
      <c r="J134" s="84"/>
      <c r="K134" s="84"/>
      <c r="L134" s="103"/>
      <c r="M134" s="96"/>
      <c r="N134" s="103"/>
      <c r="O134" s="96"/>
      <c r="P134" s="96"/>
      <c r="Q134" s="96"/>
      <c r="R134" s="96"/>
      <c r="S134" s="96"/>
      <c r="T134" s="84"/>
      <c r="U134" s="104"/>
      <c r="V134" s="93" t="s">
        <v>275</v>
      </c>
      <c r="W134" s="93"/>
      <c r="X134" s="93"/>
      <c r="Y134" s="93"/>
      <c r="Z134" s="93"/>
      <c r="AA134" s="93"/>
      <c r="AB134" s="93"/>
      <c r="AC134" s="93"/>
      <c r="AD134" s="111"/>
      <c r="AE134" s="111"/>
      <c r="AF134" s="111"/>
      <c r="AG134" s="111"/>
      <c r="AH134" s="248" t="s">
        <v>616</v>
      </c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8"/>
      <c r="BN134" s="248"/>
      <c r="BO134" s="248"/>
      <c r="BP134" s="248"/>
      <c r="BQ134" s="248"/>
      <c r="BR134" s="248"/>
      <c r="BS134" s="248"/>
      <c r="BT134" s="248"/>
      <c r="BU134" s="248"/>
      <c r="BV134" s="248"/>
      <c r="BW134" s="248"/>
      <c r="BX134" s="248"/>
      <c r="BY134" s="248"/>
      <c r="BZ134" s="248"/>
      <c r="CA134" s="248"/>
      <c r="CB134" s="248"/>
      <c r="CC134" s="248"/>
      <c r="CD134" s="248"/>
      <c r="CE134" s="248"/>
      <c r="CF134" s="248"/>
      <c r="CG134" s="248"/>
      <c r="CH134" s="248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</row>
    <row r="135" spans="4:107" s="84" customFormat="1" ht="5.25" customHeight="1">
      <c r="D135" s="99"/>
      <c r="E135" s="84"/>
      <c r="F135" s="103"/>
      <c r="G135" s="84"/>
      <c r="H135" s="84"/>
      <c r="I135" s="84"/>
      <c r="J135" s="84"/>
      <c r="K135" s="84"/>
      <c r="L135" s="103"/>
      <c r="M135" s="96"/>
      <c r="N135" s="103"/>
      <c r="O135" s="96"/>
      <c r="P135" s="96"/>
      <c r="Q135" s="96"/>
      <c r="R135" s="96"/>
      <c r="S135" s="96"/>
      <c r="T135" s="84"/>
      <c r="U135" s="110"/>
      <c r="V135" s="93"/>
      <c r="W135" s="93"/>
      <c r="X135" s="93"/>
      <c r="Y135" s="93"/>
      <c r="Z135" s="93"/>
      <c r="AA135" s="93"/>
      <c r="AB135" s="93"/>
      <c r="AC135" s="93"/>
      <c r="AD135" s="84"/>
      <c r="AE135" s="84"/>
      <c r="AF135" s="84"/>
      <c r="AG135" s="96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8"/>
      <c r="BN135" s="248"/>
      <c r="BO135" s="248"/>
      <c r="BP135" s="248"/>
      <c r="BQ135" s="248"/>
      <c r="BR135" s="248"/>
      <c r="BS135" s="248"/>
      <c r="BT135" s="248"/>
      <c r="BU135" s="248"/>
      <c r="BV135" s="248"/>
      <c r="BW135" s="248"/>
      <c r="BX135" s="248"/>
      <c r="BY135" s="248"/>
      <c r="BZ135" s="248"/>
      <c r="CA135" s="248"/>
      <c r="CB135" s="248"/>
      <c r="CC135" s="248"/>
      <c r="CD135" s="248"/>
      <c r="CE135" s="248"/>
      <c r="CF135" s="248"/>
      <c r="CG135" s="248"/>
      <c r="CH135" s="248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</row>
    <row r="136" spans="4:107" s="84" customFormat="1" ht="5.25" customHeight="1">
      <c r="D136" s="99"/>
      <c r="E136" s="84"/>
      <c r="F136" s="103"/>
      <c r="G136" s="84"/>
      <c r="H136" s="84"/>
      <c r="I136" s="84"/>
      <c r="J136" s="84"/>
      <c r="K136" s="84"/>
      <c r="L136" s="103"/>
      <c r="M136" s="96"/>
      <c r="N136" s="104"/>
      <c r="O136" s="96"/>
      <c r="P136" s="96"/>
      <c r="Q136" s="96"/>
      <c r="R136" s="96"/>
      <c r="S136" s="96"/>
      <c r="T136" s="84"/>
      <c r="U136" s="111"/>
      <c r="V136" s="93" t="s">
        <v>49</v>
      </c>
      <c r="W136" s="93"/>
      <c r="X136" s="93"/>
      <c r="Y136" s="93"/>
      <c r="Z136" s="93"/>
      <c r="AA136" s="93"/>
      <c r="AB136" s="93"/>
      <c r="AC136" s="93"/>
      <c r="AD136" s="111"/>
      <c r="AE136" s="111"/>
      <c r="AF136" s="111"/>
      <c r="AG136" s="111"/>
      <c r="AH136" s="105" t="s">
        <v>767</v>
      </c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</row>
    <row r="137" spans="4:107" s="84" customFormat="1" ht="5.25" customHeight="1">
      <c r="D137" s="99"/>
      <c r="E137" s="84"/>
      <c r="F137" s="103"/>
      <c r="G137" s="84"/>
      <c r="H137" s="84"/>
      <c r="I137" s="84"/>
      <c r="J137" s="84"/>
      <c r="K137" s="84"/>
      <c r="L137" s="103"/>
      <c r="M137" s="96"/>
      <c r="N137" s="110"/>
      <c r="O137" s="110"/>
      <c r="P137" s="110"/>
      <c r="Q137" s="110"/>
      <c r="R137" s="110"/>
      <c r="S137" s="110"/>
      <c r="T137" s="110"/>
      <c r="U137" s="110"/>
      <c r="V137" s="93"/>
      <c r="W137" s="93"/>
      <c r="X137" s="93"/>
      <c r="Y137" s="93"/>
      <c r="Z137" s="93"/>
      <c r="AA137" s="93"/>
      <c r="AB137" s="93"/>
      <c r="AC137" s="93"/>
      <c r="AD137" s="84"/>
      <c r="AE137" s="84"/>
      <c r="AF137" s="84"/>
      <c r="AG137" s="84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5"/>
      <c r="BZ137" s="105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</row>
    <row r="138" spans="4:107" s="84" customFormat="1" ht="5.25" customHeight="1">
      <c r="D138" s="99"/>
      <c r="E138" s="84"/>
      <c r="F138" s="103"/>
      <c r="G138" s="84"/>
      <c r="H138" s="84"/>
      <c r="I138" s="84"/>
      <c r="J138" s="84"/>
      <c r="K138" s="84"/>
      <c r="L138" s="104"/>
      <c r="M138" s="93" t="s">
        <v>624</v>
      </c>
      <c r="N138" s="93"/>
      <c r="O138" s="93"/>
      <c r="P138" s="93"/>
      <c r="Q138" s="93"/>
      <c r="R138" s="93"/>
      <c r="S138" s="93"/>
      <c r="T138" s="111"/>
      <c r="U138" s="111"/>
      <c r="V138" s="93" t="s">
        <v>621</v>
      </c>
      <c r="W138" s="93"/>
      <c r="X138" s="93"/>
      <c r="Y138" s="93"/>
      <c r="Z138" s="93"/>
      <c r="AA138" s="93"/>
      <c r="AB138" s="93"/>
      <c r="AC138" s="93"/>
      <c r="AD138" s="111"/>
      <c r="AE138" s="111"/>
      <c r="AF138" s="111"/>
      <c r="AG138" s="111"/>
      <c r="AH138" s="84" t="s">
        <v>810</v>
      </c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</row>
    <row r="139" spans="4:107" s="84" customFormat="1" ht="5.25" customHeight="1">
      <c r="D139" s="99"/>
      <c r="E139" s="84"/>
      <c r="F139" s="103"/>
      <c r="G139" s="84"/>
      <c r="H139" s="84"/>
      <c r="I139" s="84"/>
      <c r="J139" s="84"/>
      <c r="K139" s="84"/>
      <c r="L139" s="108"/>
      <c r="M139" s="93"/>
      <c r="N139" s="93"/>
      <c r="O139" s="93"/>
      <c r="P139" s="93"/>
      <c r="Q139" s="93"/>
      <c r="R139" s="93"/>
      <c r="S139" s="93"/>
      <c r="T139" s="84"/>
      <c r="U139" s="108"/>
      <c r="V139" s="93"/>
      <c r="W139" s="93"/>
      <c r="X139" s="93"/>
      <c r="Y139" s="93"/>
      <c r="Z139" s="93"/>
      <c r="AA139" s="93"/>
      <c r="AB139" s="93"/>
      <c r="AC139" s="93"/>
      <c r="AD139" s="84"/>
      <c r="AE139" s="84"/>
      <c r="AF139" s="84"/>
      <c r="AG139" s="96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4"/>
      <c r="CK139" s="84"/>
      <c r="CL139" s="84"/>
      <c r="CM139" s="84"/>
      <c r="CN139" s="84"/>
      <c r="CO139" s="84"/>
      <c r="CP139" s="84"/>
      <c r="CQ139" s="84"/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</row>
    <row r="140" spans="4:107" s="84" customFormat="1" ht="5.25" customHeight="1">
      <c r="D140" s="99"/>
      <c r="E140" s="84"/>
      <c r="F140" s="103"/>
      <c r="G140" s="84"/>
      <c r="H140" s="84"/>
      <c r="I140" s="84"/>
      <c r="J140" s="84"/>
      <c r="K140" s="84"/>
      <c r="L140" s="103"/>
      <c r="M140" s="96"/>
      <c r="N140" s="96"/>
      <c r="O140" s="96"/>
      <c r="P140" s="96"/>
      <c r="Q140" s="152"/>
      <c r="R140" s="112"/>
      <c r="S140" s="112"/>
      <c r="T140" s="96"/>
      <c r="U140" s="104"/>
      <c r="V140" s="93" t="s">
        <v>118</v>
      </c>
      <c r="W140" s="93"/>
      <c r="X140" s="93"/>
      <c r="Y140" s="93"/>
      <c r="Z140" s="93"/>
      <c r="AA140" s="93"/>
      <c r="AB140" s="93"/>
      <c r="AC140" s="93"/>
      <c r="AD140" s="111"/>
      <c r="AE140" s="111"/>
      <c r="AF140" s="111"/>
      <c r="AG140" s="111"/>
      <c r="AH140" s="105" t="s">
        <v>638</v>
      </c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4"/>
      <c r="CK140" s="84"/>
      <c r="CL140" s="84"/>
      <c r="CM140" s="84"/>
      <c r="CN140" s="84"/>
      <c r="CO140" s="84"/>
      <c r="CP140" s="84"/>
      <c r="CQ140" s="84"/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</row>
    <row r="141" spans="4:107" s="84" customFormat="1" ht="5.25" customHeight="1">
      <c r="D141" s="99"/>
      <c r="E141" s="84"/>
      <c r="F141" s="103"/>
      <c r="G141" s="84"/>
      <c r="H141" s="84"/>
      <c r="I141" s="84"/>
      <c r="J141" s="84"/>
      <c r="K141" s="84"/>
      <c r="L141" s="103"/>
      <c r="M141" s="96"/>
      <c r="N141" s="96"/>
      <c r="O141" s="96"/>
      <c r="P141" s="96"/>
      <c r="Q141" s="94"/>
      <c r="R141" s="94"/>
      <c r="S141" s="94"/>
      <c r="T141" s="96"/>
      <c r="U141" s="103"/>
      <c r="V141" s="93"/>
      <c r="W141" s="93"/>
      <c r="X141" s="93"/>
      <c r="Y141" s="93"/>
      <c r="Z141" s="93"/>
      <c r="AA141" s="93"/>
      <c r="AB141" s="93"/>
      <c r="AC141" s="93"/>
      <c r="AD141" s="84"/>
      <c r="AE141" s="84"/>
      <c r="AF141" s="84"/>
      <c r="AG141" s="84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84"/>
      <c r="CH141" s="84"/>
      <c r="CI141" s="84"/>
      <c r="CJ141" s="84"/>
      <c r="CK141" s="84"/>
      <c r="CL141" s="84"/>
      <c r="CM141" s="84"/>
      <c r="CN141" s="84"/>
      <c r="CO141" s="84"/>
      <c r="CP141" s="84"/>
      <c r="CQ141" s="84"/>
      <c r="CR141" s="84"/>
      <c r="CS141" s="84"/>
      <c r="CT141" s="84"/>
      <c r="CU141" s="84"/>
      <c r="CV141" s="84"/>
      <c r="CW141" s="84"/>
      <c r="CX141" s="84"/>
      <c r="CY141" s="84"/>
      <c r="CZ141" s="84"/>
      <c r="DA141" s="84"/>
      <c r="DB141" s="84"/>
      <c r="DC141" s="84"/>
    </row>
    <row r="142" spans="4:107" s="84" customFormat="1" ht="5.25" customHeight="1">
      <c r="D142" s="99"/>
      <c r="E142" s="84"/>
      <c r="F142" s="103"/>
      <c r="G142" s="84"/>
      <c r="H142" s="84"/>
      <c r="I142" s="84"/>
      <c r="J142" s="84"/>
      <c r="K142" s="84"/>
      <c r="L142" s="103"/>
      <c r="M142" s="96"/>
      <c r="N142" s="96"/>
      <c r="O142" s="96"/>
      <c r="P142" s="96"/>
      <c r="Q142" s="96"/>
      <c r="R142" s="96"/>
      <c r="S142" s="96"/>
      <c r="T142" s="96"/>
      <c r="U142" s="104"/>
      <c r="V142" s="93" t="s">
        <v>226</v>
      </c>
      <c r="W142" s="93"/>
      <c r="X142" s="93"/>
      <c r="Y142" s="93"/>
      <c r="Z142" s="93"/>
      <c r="AA142" s="93"/>
      <c r="AB142" s="93"/>
      <c r="AC142" s="93"/>
      <c r="AD142" s="111"/>
      <c r="AE142" s="111"/>
      <c r="AF142" s="111"/>
      <c r="AG142" s="111"/>
      <c r="AH142" s="105" t="s">
        <v>171</v>
      </c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84"/>
      <c r="AT142" s="165" t="s">
        <v>809</v>
      </c>
      <c r="AU142" s="272"/>
      <c r="AV142" s="272"/>
      <c r="AW142" s="272"/>
      <c r="AX142" s="272"/>
      <c r="AY142" s="272"/>
      <c r="AZ142" s="272"/>
      <c r="BA142" s="272"/>
      <c r="BB142" s="272"/>
      <c r="BC142" s="272"/>
      <c r="BD142" s="272"/>
      <c r="BE142" s="272"/>
      <c r="BF142" s="272"/>
      <c r="BG142" s="297"/>
      <c r="BH142" s="112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4"/>
      <c r="CF142" s="84"/>
      <c r="CG142" s="84"/>
      <c r="CH142" s="84"/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</row>
    <row r="143" spans="4:107" s="84" customFormat="1" ht="5.25" customHeight="1">
      <c r="D143" s="99"/>
      <c r="E143" s="84"/>
      <c r="F143" s="103"/>
      <c r="G143" s="84"/>
      <c r="H143" s="84"/>
      <c r="I143" s="84"/>
      <c r="J143" s="84"/>
      <c r="K143" s="84"/>
      <c r="L143" s="103"/>
      <c r="M143" s="96"/>
      <c r="N143" s="96"/>
      <c r="O143" s="96"/>
      <c r="P143" s="96"/>
      <c r="Q143" s="96"/>
      <c r="R143" s="96"/>
      <c r="S143" s="96"/>
      <c r="T143" s="96"/>
      <c r="U143" s="108"/>
      <c r="V143" s="93"/>
      <c r="W143" s="93"/>
      <c r="X143" s="93"/>
      <c r="Y143" s="93"/>
      <c r="Z143" s="93"/>
      <c r="AA143" s="93"/>
      <c r="AB143" s="93"/>
      <c r="AC143" s="93"/>
      <c r="AD143" s="84"/>
      <c r="AE143" s="84"/>
      <c r="AF143" s="84"/>
      <c r="AG143" s="110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84"/>
      <c r="AT143" s="271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298"/>
      <c r="BH143" s="94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4"/>
      <c r="CF143" s="84"/>
      <c r="CG143" s="84"/>
      <c r="CH143" s="84"/>
      <c r="CI143" s="84"/>
      <c r="CJ143" s="84"/>
      <c r="CK143" s="84"/>
      <c r="CL143" s="84"/>
      <c r="CM143" s="84"/>
      <c r="CN143" s="84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</row>
    <row r="144" spans="4:107" s="84" customFormat="1" ht="5.25" customHeight="1">
      <c r="D144" s="99"/>
      <c r="E144" s="84"/>
      <c r="F144" s="104"/>
      <c r="G144" s="114" t="s">
        <v>807</v>
      </c>
      <c r="H144" s="118"/>
      <c r="I144" s="118"/>
      <c r="J144" s="118"/>
      <c r="K144" s="100"/>
      <c r="L144" s="103"/>
      <c r="M144" s="96"/>
      <c r="N144" s="96"/>
      <c r="O144" s="96"/>
      <c r="P144" s="96"/>
      <c r="Q144" s="96"/>
      <c r="R144" s="96"/>
      <c r="S144" s="96"/>
      <c r="T144" s="96"/>
      <c r="U144" s="104"/>
      <c r="V144" s="114" t="s">
        <v>618</v>
      </c>
      <c r="W144" s="114"/>
      <c r="X144" s="114"/>
      <c r="Y144" s="114"/>
      <c r="Z144" s="114"/>
      <c r="AA144" s="114"/>
      <c r="AB144" s="114"/>
      <c r="AC144" s="114"/>
      <c r="AD144" s="111"/>
      <c r="AE144" s="111"/>
      <c r="AF144" s="111"/>
      <c r="AG144" s="111"/>
      <c r="AH144" s="84" t="s">
        <v>537</v>
      </c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4"/>
      <c r="CJ144" s="4"/>
      <c r="CK144" s="4"/>
      <c r="CL144" s="4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</row>
    <row r="145" spans="4:97" s="84" customFormat="1" ht="5.25" customHeight="1">
      <c r="D145" s="99"/>
      <c r="E145" s="84"/>
      <c r="F145" s="110"/>
      <c r="G145" s="114"/>
      <c r="H145" s="118"/>
      <c r="I145" s="118"/>
      <c r="J145" s="118"/>
      <c r="K145" s="84"/>
      <c r="L145" s="103"/>
      <c r="M145" s="96"/>
      <c r="N145" s="96"/>
      <c r="O145" s="96"/>
      <c r="P145" s="96"/>
      <c r="Q145" s="96"/>
      <c r="R145" s="96"/>
      <c r="S145" s="96"/>
      <c r="T145" s="96"/>
      <c r="U145" s="108"/>
      <c r="V145" s="114"/>
      <c r="W145" s="114"/>
      <c r="X145" s="114"/>
      <c r="Y145" s="114"/>
      <c r="Z145" s="114"/>
      <c r="AA145" s="114"/>
      <c r="AB145" s="114"/>
      <c r="AC145" s="11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4"/>
      <c r="CJ145" s="4"/>
      <c r="CK145" s="4"/>
      <c r="CL145" s="4"/>
      <c r="CM145" s="84"/>
      <c r="CN145" s="84"/>
      <c r="CO145" s="84"/>
      <c r="CP145" s="84"/>
      <c r="CQ145" s="84"/>
      <c r="CR145" s="84"/>
      <c r="CS145" s="84"/>
    </row>
    <row r="146" spans="4:97" s="84" customFormat="1" ht="5.25" customHeight="1">
      <c r="D146" s="99"/>
      <c r="E146" s="84"/>
      <c r="F146" s="96"/>
      <c r="G146" s="84"/>
      <c r="H146" s="84"/>
      <c r="I146" s="84"/>
      <c r="J146" s="84"/>
      <c r="K146" s="84"/>
      <c r="L146" s="103"/>
      <c r="M146" s="96"/>
      <c r="N146" s="96"/>
      <c r="O146" s="96"/>
      <c r="P146" s="96"/>
      <c r="Q146" s="152"/>
      <c r="R146" s="112"/>
      <c r="S146" s="112"/>
      <c r="T146" s="96"/>
      <c r="U146" s="104"/>
      <c r="V146" s="93" t="s">
        <v>401</v>
      </c>
      <c r="W146" s="93"/>
      <c r="X146" s="93"/>
      <c r="Y146" s="93"/>
      <c r="Z146" s="93"/>
      <c r="AA146" s="93"/>
      <c r="AB146" s="93"/>
      <c r="AC146" s="93"/>
      <c r="AD146" s="111"/>
      <c r="AE146" s="111"/>
      <c r="AF146" s="111"/>
      <c r="AG146" s="111"/>
      <c r="AH146" s="105" t="s">
        <v>302</v>
      </c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84"/>
      <c r="CH146" s="84"/>
      <c r="CI146" s="84"/>
      <c r="CJ146" s="84"/>
      <c r="CK146" s="84"/>
      <c r="CL146" s="84"/>
      <c r="CM146" s="84"/>
      <c r="CN146" s="84"/>
      <c r="CO146" s="84"/>
      <c r="CP146" s="84"/>
      <c r="CQ146" s="84"/>
      <c r="CR146" s="84"/>
      <c r="CS146" s="84"/>
    </row>
    <row r="147" spans="4:97" s="84" customFormat="1" ht="5.25" customHeight="1">
      <c r="D147" s="99"/>
      <c r="E147" s="84"/>
      <c r="F147" s="96"/>
      <c r="G147" s="84"/>
      <c r="H147" s="84"/>
      <c r="I147" s="84"/>
      <c r="J147" s="84"/>
      <c r="K147" s="84"/>
      <c r="L147" s="103"/>
      <c r="M147" s="96"/>
      <c r="N147" s="96"/>
      <c r="O147" s="96"/>
      <c r="P147" s="96"/>
      <c r="Q147" s="94"/>
      <c r="R147" s="94"/>
      <c r="S147" s="94"/>
      <c r="T147" s="96"/>
      <c r="U147" s="108"/>
      <c r="V147" s="93"/>
      <c r="W147" s="93"/>
      <c r="X147" s="93"/>
      <c r="Y147" s="93"/>
      <c r="Z147" s="93"/>
      <c r="AA147" s="93"/>
      <c r="AB147" s="93"/>
      <c r="AC147" s="93"/>
      <c r="AD147" s="84"/>
      <c r="AE147" s="84"/>
      <c r="AF147" s="84"/>
      <c r="AG147" s="84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4"/>
      <c r="CK147" s="84"/>
      <c r="CL147" s="84"/>
      <c r="CM147" s="84"/>
      <c r="CN147" s="84"/>
      <c r="CO147" s="84"/>
      <c r="CP147" s="84"/>
      <c r="CQ147" s="84"/>
      <c r="CR147" s="84"/>
      <c r="CS147" s="84"/>
    </row>
    <row r="148" spans="4:97" s="84" customFormat="1" ht="5.25" customHeight="1">
      <c r="D148" s="99"/>
      <c r="E148" s="84"/>
      <c r="F148" s="96"/>
      <c r="G148" s="96"/>
      <c r="H148" s="96"/>
      <c r="I148" s="96"/>
      <c r="J148" s="96"/>
      <c r="K148" s="96"/>
      <c r="L148" s="103"/>
      <c r="M148" s="96"/>
      <c r="N148" s="96"/>
      <c r="O148" s="96"/>
      <c r="P148" s="96"/>
      <c r="Q148" s="96"/>
      <c r="R148" s="96"/>
      <c r="S148" s="96"/>
      <c r="T148" s="96"/>
      <c r="U148" s="104"/>
      <c r="V148" s="165" t="s">
        <v>806</v>
      </c>
      <c r="W148" s="178"/>
      <c r="X148" s="178"/>
      <c r="Y148" s="178"/>
      <c r="Z148" s="178"/>
      <c r="AA148" s="178"/>
      <c r="AB148" s="178"/>
      <c r="AC148" s="222"/>
      <c r="AD148" s="181"/>
      <c r="AE148" s="128"/>
      <c r="AF148" s="111"/>
      <c r="AG148" s="111"/>
      <c r="AH148" s="84" t="s">
        <v>636</v>
      </c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4"/>
      <c r="CK148" s="84"/>
      <c r="CL148" s="84"/>
      <c r="CM148" s="84"/>
      <c r="CN148" s="84"/>
      <c r="CO148" s="84"/>
      <c r="CP148" s="84"/>
      <c r="CQ148" s="84"/>
      <c r="CR148" s="84"/>
      <c r="CS148" s="84"/>
    </row>
    <row r="149" spans="4:97" s="84" customFormat="1" ht="4.5" customHeight="1">
      <c r="D149" s="99"/>
      <c r="E149" s="84"/>
      <c r="F149" s="96"/>
      <c r="G149" s="96"/>
      <c r="H149" s="96"/>
      <c r="I149" s="96"/>
      <c r="J149" s="96"/>
      <c r="K149" s="96"/>
      <c r="L149" s="103"/>
      <c r="M149" s="96"/>
      <c r="N149" s="96"/>
      <c r="O149" s="96"/>
      <c r="P149" s="96"/>
      <c r="Q149" s="96"/>
      <c r="R149" s="96"/>
      <c r="S149" s="96"/>
      <c r="T149" s="84"/>
      <c r="U149" s="155"/>
      <c r="V149" s="166"/>
      <c r="W149" s="179"/>
      <c r="X149" s="179"/>
      <c r="Y149" s="179"/>
      <c r="Z149" s="179"/>
      <c r="AA149" s="179"/>
      <c r="AB149" s="179"/>
      <c r="AC149" s="223"/>
      <c r="AD149" s="85"/>
      <c r="AE149" s="157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</row>
    <row r="150" spans="4:97" s="84" customFormat="1" ht="5.25" customHeight="1">
      <c r="D150" s="99"/>
      <c r="E150" s="84"/>
      <c r="F150" s="96"/>
      <c r="G150" s="96"/>
      <c r="H150" s="96"/>
      <c r="I150" s="96"/>
      <c r="J150" s="96"/>
      <c r="K150" s="96"/>
      <c r="L150" s="104"/>
      <c r="M150" s="93" t="s">
        <v>386</v>
      </c>
      <c r="N150" s="93"/>
      <c r="O150" s="93"/>
      <c r="P150" s="93"/>
      <c r="Q150" s="93"/>
      <c r="R150" s="93"/>
      <c r="S150" s="93"/>
      <c r="T150" s="84"/>
      <c r="U150" s="84"/>
      <c r="V150" s="93" t="s">
        <v>603</v>
      </c>
      <c r="W150" s="93"/>
      <c r="X150" s="93"/>
      <c r="Y150" s="93"/>
      <c r="Z150" s="93"/>
      <c r="AA150" s="93"/>
      <c r="AB150" s="93"/>
      <c r="AC150" s="93"/>
      <c r="AD150" s="128"/>
      <c r="AE150" s="128"/>
      <c r="AF150" s="84"/>
      <c r="AG150" s="84"/>
      <c r="AH150" s="105" t="s">
        <v>683</v>
      </c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</row>
    <row r="151" spans="4:97" s="84" customFormat="1" ht="5.25" customHeight="1">
      <c r="D151" s="99"/>
      <c r="E151" s="84"/>
      <c r="F151" s="96"/>
      <c r="G151" s="96"/>
      <c r="H151" s="96"/>
      <c r="I151" s="96"/>
      <c r="J151" s="96"/>
      <c r="K151" s="96"/>
      <c r="L151" s="108"/>
      <c r="M151" s="93"/>
      <c r="N151" s="93"/>
      <c r="O151" s="93"/>
      <c r="P151" s="93"/>
      <c r="Q151" s="93"/>
      <c r="R151" s="93"/>
      <c r="S151" s="93"/>
      <c r="T151" s="110"/>
      <c r="U151" s="108"/>
      <c r="V151" s="93"/>
      <c r="W151" s="93"/>
      <c r="X151" s="93"/>
      <c r="Y151" s="93"/>
      <c r="Z151" s="93"/>
      <c r="AA151" s="93"/>
      <c r="AB151" s="93"/>
      <c r="AC151" s="93"/>
      <c r="AD151" s="85"/>
      <c r="AE151" s="157"/>
      <c r="AF151" s="110"/>
      <c r="AG151" s="110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</row>
    <row r="152" spans="4:97" s="84" customFormat="1" ht="5.25" customHeight="1">
      <c r="D152" s="99"/>
      <c r="E152" s="84"/>
      <c r="F152" s="96"/>
      <c r="G152" s="96"/>
      <c r="H152" s="96"/>
      <c r="I152" s="96"/>
      <c r="J152" s="96"/>
      <c r="K152" s="96"/>
      <c r="L152" s="103"/>
      <c r="M152" s="93"/>
      <c r="N152" s="93"/>
      <c r="O152" s="93"/>
      <c r="P152" s="93"/>
      <c r="Q152" s="152"/>
      <c r="R152" s="112"/>
      <c r="S152" s="112"/>
      <c r="T152" s="96"/>
      <c r="U152" s="104"/>
      <c r="V152" s="93" t="s">
        <v>613</v>
      </c>
      <c r="W152" s="93"/>
      <c r="X152" s="93"/>
      <c r="Y152" s="93"/>
      <c r="Z152" s="93"/>
      <c r="AA152" s="93"/>
      <c r="AB152" s="93"/>
      <c r="AC152" s="93"/>
      <c r="AD152" s="128"/>
      <c r="AE152" s="128"/>
      <c r="AF152" s="84"/>
      <c r="AG152" s="84"/>
      <c r="AH152" s="105" t="s">
        <v>336</v>
      </c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</row>
    <row r="153" spans="4:97" s="84" customFormat="1" ht="5.25" customHeight="1">
      <c r="D153" s="99"/>
      <c r="E153" s="84"/>
      <c r="F153" s="96"/>
      <c r="G153" s="96"/>
      <c r="H153" s="96"/>
      <c r="I153" s="96"/>
      <c r="J153" s="96"/>
      <c r="K153" s="96"/>
      <c r="L153" s="103"/>
      <c r="M153" s="93"/>
      <c r="N153" s="93"/>
      <c r="O153" s="93"/>
      <c r="P153" s="93"/>
      <c r="Q153" s="94"/>
      <c r="R153" s="94"/>
      <c r="S153" s="94"/>
      <c r="T153" s="96"/>
      <c r="U153" s="103"/>
      <c r="V153" s="93"/>
      <c r="W153" s="93"/>
      <c r="X153" s="93"/>
      <c r="Y153" s="93"/>
      <c r="Z153" s="93"/>
      <c r="AA153" s="93"/>
      <c r="AB153" s="93"/>
      <c r="AC153" s="93"/>
      <c r="AD153" s="85"/>
      <c r="AE153" s="157"/>
      <c r="AF153" s="110"/>
      <c r="AG153" s="110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</row>
    <row r="154" spans="4:97" s="84" customFormat="1" ht="5.25" customHeight="1">
      <c r="D154" s="99"/>
      <c r="E154" s="84"/>
      <c r="F154" s="96"/>
      <c r="G154" s="96"/>
      <c r="H154" s="96"/>
      <c r="I154" s="96"/>
      <c r="J154" s="96"/>
      <c r="K154" s="96"/>
      <c r="L154" s="103"/>
      <c r="M154" s="96"/>
      <c r="N154" s="96"/>
      <c r="O154" s="96"/>
      <c r="P154" s="96"/>
      <c r="Q154" s="96"/>
      <c r="R154" s="96"/>
      <c r="S154" s="96"/>
      <c r="T154" s="84"/>
      <c r="U154" s="103"/>
      <c r="V154" s="93" t="s">
        <v>612</v>
      </c>
      <c r="W154" s="93"/>
      <c r="X154" s="93"/>
      <c r="Y154" s="93"/>
      <c r="Z154" s="93"/>
      <c r="AA154" s="93"/>
      <c r="AB154" s="93"/>
      <c r="AC154" s="93"/>
      <c r="AD154" s="128"/>
      <c r="AE154" s="128"/>
      <c r="AF154" s="111"/>
      <c r="AG154" s="111"/>
      <c r="AH154" s="84" t="s">
        <v>805</v>
      </c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4"/>
      <c r="CQ154" s="84"/>
      <c r="CR154" s="84"/>
      <c r="CS154" s="84"/>
    </row>
    <row r="155" spans="4:97" s="84" customFormat="1" ht="5.25" customHeight="1">
      <c r="D155" s="99"/>
      <c r="E155" s="84"/>
      <c r="F155" s="96"/>
      <c r="G155" s="96"/>
      <c r="H155" s="96"/>
      <c r="I155" s="96"/>
      <c r="J155" s="96"/>
      <c r="K155" s="96"/>
      <c r="L155" s="103"/>
      <c r="M155" s="96"/>
      <c r="N155" s="96"/>
      <c r="O155" s="96"/>
      <c r="P155" s="96"/>
      <c r="Q155" s="96"/>
      <c r="R155" s="96"/>
      <c r="S155" s="96"/>
      <c r="T155" s="84"/>
      <c r="U155" s="108"/>
      <c r="V155" s="93"/>
      <c r="W155" s="93"/>
      <c r="X155" s="93"/>
      <c r="Y155" s="93"/>
      <c r="Z155" s="93"/>
      <c r="AA155" s="93"/>
      <c r="AB155" s="93"/>
      <c r="AC155" s="93"/>
      <c r="AD155" s="85"/>
      <c r="AE155" s="157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4"/>
      <c r="CK155" s="84"/>
      <c r="CL155" s="84"/>
      <c r="CM155" s="84"/>
      <c r="CN155" s="84"/>
      <c r="CO155" s="84"/>
      <c r="CP155" s="84"/>
      <c r="CQ155" s="84"/>
      <c r="CR155" s="84"/>
      <c r="CS155" s="84"/>
    </row>
    <row r="156" spans="4:97" s="84" customFormat="1" ht="5.25" customHeight="1">
      <c r="D156" s="99"/>
      <c r="E156" s="84"/>
      <c r="F156" s="96"/>
      <c r="G156" s="96"/>
      <c r="H156" s="96"/>
      <c r="I156" s="96"/>
      <c r="J156" s="96"/>
      <c r="K156" s="96"/>
      <c r="L156" s="103"/>
      <c r="M156" s="96"/>
      <c r="N156" s="96"/>
      <c r="O156" s="96"/>
      <c r="P156" s="96"/>
      <c r="Q156" s="96"/>
      <c r="R156" s="96"/>
      <c r="S156" s="96"/>
      <c r="T156" s="84"/>
      <c r="U156" s="104"/>
      <c r="V156" s="114" t="s">
        <v>610</v>
      </c>
      <c r="W156" s="114"/>
      <c r="X156" s="114"/>
      <c r="Y156" s="114"/>
      <c r="Z156" s="114"/>
      <c r="AA156" s="114"/>
      <c r="AB156" s="114"/>
      <c r="AC156" s="114"/>
      <c r="AD156" s="128"/>
      <c r="AE156" s="128"/>
      <c r="AF156" s="84"/>
      <c r="AG156" s="84"/>
      <c r="AH156" s="84" t="s">
        <v>684</v>
      </c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84"/>
      <c r="CH156" s="84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</row>
    <row r="157" spans="4:97" s="84" customFormat="1" ht="5.25" customHeight="1">
      <c r="D157" s="99"/>
      <c r="E157" s="84"/>
      <c r="F157" s="96"/>
      <c r="G157" s="96"/>
      <c r="H157" s="96"/>
      <c r="I157" s="96"/>
      <c r="J157" s="96"/>
      <c r="K157" s="96"/>
      <c r="L157" s="103"/>
      <c r="M157" s="96"/>
      <c r="N157" s="96"/>
      <c r="O157" s="96"/>
      <c r="P157" s="96"/>
      <c r="Q157" s="96"/>
      <c r="R157" s="96"/>
      <c r="S157" s="96"/>
      <c r="T157" s="84"/>
      <c r="U157" s="103"/>
      <c r="V157" s="114"/>
      <c r="W157" s="114"/>
      <c r="X157" s="114"/>
      <c r="Y157" s="114"/>
      <c r="Z157" s="114"/>
      <c r="AA157" s="114"/>
      <c r="AB157" s="114"/>
      <c r="AC157" s="114"/>
      <c r="AD157" s="85"/>
      <c r="AE157" s="157"/>
      <c r="AF157" s="110"/>
      <c r="AG157" s="110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</row>
    <row r="158" spans="4:97" s="84" customFormat="1" ht="5.25" customHeight="1">
      <c r="D158" s="99"/>
      <c r="E158" s="84"/>
      <c r="F158" s="96"/>
      <c r="G158" s="96"/>
      <c r="H158" s="96"/>
      <c r="I158" s="96"/>
      <c r="J158" s="96"/>
      <c r="K158" s="96"/>
      <c r="L158" s="103"/>
      <c r="M158" s="96"/>
      <c r="N158" s="96"/>
      <c r="O158" s="96"/>
      <c r="P158" s="96"/>
      <c r="Q158" s="96"/>
      <c r="R158" s="96"/>
      <c r="S158" s="96"/>
      <c r="T158" s="84"/>
      <c r="U158" s="104"/>
      <c r="V158" s="114" t="s">
        <v>391</v>
      </c>
      <c r="W158" s="114"/>
      <c r="X158" s="114"/>
      <c r="Y158" s="114"/>
      <c r="Z158" s="114"/>
      <c r="AA158" s="114"/>
      <c r="AB158" s="114"/>
      <c r="AC158" s="114"/>
      <c r="AD158" s="128"/>
      <c r="AE158" s="128"/>
      <c r="AF158" s="111"/>
      <c r="AG158" s="111"/>
      <c r="AH158" s="84" t="s">
        <v>635</v>
      </c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4"/>
      <c r="CK158" s="84"/>
      <c r="CL158" s="84"/>
      <c r="CM158" s="84"/>
      <c r="CN158" s="84"/>
      <c r="CO158" s="84"/>
      <c r="CP158" s="84"/>
      <c r="CQ158" s="84"/>
      <c r="CR158" s="84"/>
      <c r="CS158" s="84"/>
    </row>
    <row r="159" spans="4:97" s="84" customFormat="1" ht="5.25" customHeight="1">
      <c r="D159" s="99"/>
      <c r="E159" s="84"/>
      <c r="F159" s="96"/>
      <c r="G159" s="96"/>
      <c r="H159" s="96"/>
      <c r="I159" s="96"/>
      <c r="J159" s="96"/>
      <c r="K159" s="96"/>
      <c r="L159" s="103"/>
      <c r="M159" s="96"/>
      <c r="N159" s="96"/>
      <c r="O159" s="96"/>
      <c r="P159" s="96"/>
      <c r="Q159" s="96"/>
      <c r="R159" s="96"/>
      <c r="S159" s="96"/>
      <c r="T159" s="84"/>
      <c r="U159" s="103"/>
      <c r="V159" s="114"/>
      <c r="W159" s="114"/>
      <c r="X159" s="114"/>
      <c r="Y159" s="114"/>
      <c r="Z159" s="114"/>
      <c r="AA159" s="114"/>
      <c r="AB159" s="114"/>
      <c r="AC159" s="114"/>
      <c r="AD159" s="85"/>
      <c r="AE159" s="157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84"/>
      <c r="CH159" s="84"/>
      <c r="CI159" s="84"/>
      <c r="CJ159" s="84"/>
      <c r="CK159" s="84"/>
      <c r="CL159" s="84"/>
      <c r="CM159" s="84"/>
      <c r="CN159" s="84"/>
      <c r="CO159" s="84"/>
      <c r="CP159" s="84"/>
      <c r="CQ159" s="84"/>
      <c r="CR159" s="84"/>
      <c r="CS159" s="84"/>
    </row>
    <row r="160" spans="4:97" s="84" customFormat="1" ht="5.25" customHeight="1">
      <c r="D160" s="99"/>
      <c r="E160" s="84"/>
      <c r="F160" s="96"/>
      <c r="G160" s="96"/>
      <c r="H160" s="96"/>
      <c r="I160" s="96"/>
      <c r="J160" s="96"/>
      <c r="K160" s="96"/>
      <c r="L160" s="103"/>
      <c r="M160" s="96"/>
      <c r="N160" s="96"/>
      <c r="O160" s="96"/>
      <c r="P160" s="96"/>
      <c r="Q160" s="96"/>
      <c r="R160" s="96"/>
      <c r="S160" s="96"/>
      <c r="T160" s="84"/>
      <c r="U160" s="104"/>
      <c r="V160" s="93" t="s">
        <v>20</v>
      </c>
      <c r="W160" s="93"/>
      <c r="X160" s="93"/>
      <c r="Y160" s="93"/>
      <c r="Z160" s="93"/>
      <c r="AA160" s="93"/>
      <c r="AB160" s="93"/>
      <c r="AC160" s="93"/>
      <c r="AD160" s="128"/>
      <c r="AE160" s="128"/>
      <c r="AF160" s="111"/>
      <c r="AG160" s="111"/>
      <c r="AH160" s="84" t="s">
        <v>304</v>
      </c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84"/>
      <c r="CH160" s="84"/>
      <c r="CI160" s="84"/>
      <c r="CJ160" s="84"/>
      <c r="CK160" s="84"/>
      <c r="CL160" s="84"/>
      <c r="CM160" s="84"/>
      <c r="CN160" s="84"/>
      <c r="CO160" s="84"/>
      <c r="CP160" s="84"/>
      <c r="CQ160" s="84"/>
      <c r="CR160" s="84"/>
      <c r="CS160" s="84"/>
    </row>
    <row r="161" spans="4:90" s="84" customFormat="1" ht="5.25" customHeight="1">
      <c r="D161" s="99"/>
      <c r="E161" s="84"/>
      <c r="F161" s="96"/>
      <c r="G161" s="96"/>
      <c r="H161" s="96"/>
      <c r="I161" s="96"/>
      <c r="J161" s="96"/>
      <c r="K161" s="96"/>
      <c r="L161" s="103"/>
      <c r="M161" s="96"/>
      <c r="N161" s="96"/>
      <c r="O161" s="96"/>
      <c r="P161" s="96"/>
      <c r="Q161" s="96"/>
      <c r="R161" s="96"/>
      <c r="S161" s="96"/>
      <c r="T161" s="84"/>
      <c r="U161" s="108"/>
      <c r="V161" s="93"/>
      <c r="W161" s="93"/>
      <c r="X161" s="93"/>
      <c r="Y161" s="93"/>
      <c r="Z161" s="93"/>
      <c r="AA161" s="93"/>
      <c r="AB161" s="93"/>
      <c r="AC161" s="93"/>
      <c r="AD161" s="85"/>
      <c r="AE161" s="157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4"/>
      <c r="CK161" s="84"/>
      <c r="CL161" s="84"/>
    </row>
    <row r="162" spans="4:90" s="84" customFormat="1" ht="5.25" customHeight="1">
      <c r="D162" s="99"/>
      <c r="E162" s="84"/>
      <c r="F162" s="96"/>
      <c r="G162" s="96"/>
      <c r="H162" s="96"/>
      <c r="I162" s="96"/>
      <c r="J162" s="96"/>
      <c r="K162" s="96"/>
      <c r="L162" s="103"/>
      <c r="M162" s="96"/>
      <c r="N162" s="96"/>
      <c r="O162" s="96"/>
      <c r="P162" s="96"/>
      <c r="Q162" s="96"/>
      <c r="R162" s="96"/>
      <c r="S162" s="96"/>
      <c r="T162" s="84"/>
      <c r="U162" s="104"/>
      <c r="V162" s="167" t="s">
        <v>606</v>
      </c>
      <c r="W162" s="180"/>
      <c r="X162" s="180"/>
      <c r="Y162" s="180"/>
      <c r="Z162" s="180"/>
      <c r="AA162" s="180"/>
      <c r="AB162" s="180"/>
      <c r="AC162" s="224"/>
      <c r="AD162" s="181"/>
      <c r="AE162" s="128"/>
      <c r="AF162" s="84"/>
      <c r="AG162" s="84"/>
      <c r="AH162" s="84" t="s">
        <v>635</v>
      </c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84"/>
      <c r="CH162" s="84"/>
      <c r="CI162" s="84"/>
      <c r="CJ162" s="84"/>
      <c r="CK162" s="84"/>
      <c r="CL162" s="85"/>
    </row>
    <row r="163" spans="4:90" s="84" customFormat="1" ht="5.25" customHeight="1">
      <c r="D163" s="99"/>
      <c r="E163" s="84"/>
      <c r="F163" s="96"/>
      <c r="G163" s="96"/>
      <c r="H163" s="96"/>
      <c r="I163" s="96"/>
      <c r="J163" s="96"/>
      <c r="K163" s="96"/>
      <c r="L163" s="103"/>
      <c r="M163" s="96"/>
      <c r="N163" s="96"/>
      <c r="O163" s="96"/>
      <c r="P163" s="96"/>
      <c r="Q163" s="96"/>
      <c r="R163" s="96"/>
      <c r="S163" s="96"/>
      <c r="T163" s="84"/>
      <c r="U163" s="108"/>
      <c r="V163" s="168"/>
      <c r="W163" s="181"/>
      <c r="X163" s="181"/>
      <c r="Y163" s="181"/>
      <c r="Z163" s="181"/>
      <c r="AA163" s="181"/>
      <c r="AB163" s="181"/>
      <c r="AC163" s="225"/>
      <c r="AD163" s="85"/>
      <c r="AE163" s="157"/>
      <c r="AF163" s="110"/>
      <c r="AG163" s="110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84"/>
      <c r="CH163" s="84"/>
      <c r="CI163" s="84"/>
      <c r="CJ163" s="84"/>
      <c r="CK163" s="84"/>
      <c r="CL163" s="85"/>
    </row>
    <row r="164" spans="4:90" s="84" customFormat="1" ht="5.25" customHeight="1">
      <c r="D164" s="99"/>
      <c r="E164" s="84"/>
      <c r="F164" s="96"/>
      <c r="G164" s="96"/>
      <c r="H164" s="96"/>
      <c r="I164" s="96"/>
      <c r="J164" s="96"/>
      <c r="K164" s="96"/>
      <c r="L164" s="103"/>
      <c r="M164" s="96"/>
      <c r="N164" s="96"/>
      <c r="O164" s="96"/>
      <c r="P164" s="96"/>
      <c r="Q164" s="96"/>
      <c r="R164" s="96"/>
      <c r="S164" s="96"/>
      <c r="T164" s="84"/>
      <c r="U164" s="104"/>
      <c r="V164" s="169" t="s">
        <v>605</v>
      </c>
      <c r="W164" s="182"/>
      <c r="X164" s="182"/>
      <c r="Y164" s="182"/>
      <c r="Z164" s="182"/>
      <c r="AA164" s="182"/>
      <c r="AB164" s="182"/>
      <c r="AC164" s="226"/>
      <c r="AD164" s="181"/>
      <c r="AE164" s="128"/>
      <c r="AF164" s="111"/>
      <c r="AG164" s="111"/>
      <c r="AH164" s="84" t="s">
        <v>804</v>
      </c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84"/>
      <c r="CH164" s="84"/>
      <c r="CI164" s="84"/>
      <c r="CJ164" s="84"/>
      <c r="CK164" s="84"/>
      <c r="CL164" s="84"/>
    </row>
    <row r="165" spans="4:90" s="84" customFormat="1" ht="5.25" customHeight="1">
      <c r="D165" s="99"/>
      <c r="E165" s="84"/>
      <c r="F165" s="96"/>
      <c r="G165" s="96"/>
      <c r="H165" s="96"/>
      <c r="I165" s="96"/>
      <c r="J165" s="96"/>
      <c r="K165" s="96"/>
      <c r="L165" s="103"/>
      <c r="M165" s="96"/>
      <c r="N165" s="96"/>
      <c r="O165" s="96"/>
      <c r="P165" s="96"/>
      <c r="Q165" s="96"/>
      <c r="R165" s="96"/>
      <c r="S165" s="96"/>
      <c r="T165" s="84"/>
      <c r="U165" s="84"/>
      <c r="V165" s="170"/>
      <c r="W165" s="183"/>
      <c r="X165" s="183"/>
      <c r="Y165" s="183"/>
      <c r="Z165" s="183"/>
      <c r="AA165" s="183"/>
      <c r="AB165" s="183"/>
      <c r="AC165" s="227"/>
      <c r="AD165" s="85"/>
      <c r="AE165" s="157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84"/>
      <c r="CH165" s="84"/>
      <c r="CI165" s="84"/>
      <c r="CJ165" s="84"/>
      <c r="CK165" s="84"/>
      <c r="CL165" s="84"/>
    </row>
    <row r="166" spans="4:90" s="84" customFormat="1" ht="5.25" customHeight="1">
      <c r="D166" s="99"/>
      <c r="E166" s="84"/>
      <c r="F166" s="96"/>
      <c r="G166" s="96"/>
      <c r="H166" s="96"/>
      <c r="I166" s="96"/>
      <c r="J166" s="96"/>
      <c r="K166" s="96"/>
      <c r="L166" s="104"/>
      <c r="M166" s="93" t="s">
        <v>601</v>
      </c>
      <c r="N166" s="93"/>
      <c r="O166" s="93"/>
      <c r="P166" s="93"/>
      <c r="Q166" s="93"/>
      <c r="R166" s="93"/>
      <c r="S166" s="93"/>
      <c r="T166" s="111"/>
      <c r="U166" s="111"/>
      <c r="V166" s="93" t="s">
        <v>200</v>
      </c>
      <c r="W166" s="93"/>
      <c r="X166" s="93"/>
      <c r="Y166" s="93"/>
      <c r="Z166" s="93"/>
      <c r="AA166" s="93"/>
      <c r="AB166" s="93"/>
      <c r="AC166" s="93"/>
      <c r="AD166" s="128"/>
      <c r="AE166" s="128"/>
      <c r="AF166" s="84"/>
      <c r="AG166" s="84"/>
      <c r="AH166" s="84" t="s">
        <v>308</v>
      </c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84"/>
      <c r="CH166" s="84"/>
      <c r="CI166" s="84"/>
      <c r="CJ166" s="84"/>
      <c r="CK166" s="84"/>
      <c r="CL166" s="84"/>
    </row>
    <row r="167" spans="4:90" s="84" customFormat="1" ht="5.25" customHeight="1">
      <c r="D167" s="99"/>
      <c r="E167" s="84"/>
      <c r="F167" s="96"/>
      <c r="G167" s="96"/>
      <c r="H167" s="96"/>
      <c r="I167" s="96"/>
      <c r="J167" s="96"/>
      <c r="K167" s="96"/>
      <c r="L167" s="110"/>
      <c r="M167" s="93"/>
      <c r="N167" s="93"/>
      <c r="O167" s="93"/>
      <c r="P167" s="93"/>
      <c r="Q167" s="93"/>
      <c r="R167" s="93"/>
      <c r="S167" s="93"/>
      <c r="T167" s="84"/>
      <c r="U167" s="108"/>
      <c r="V167" s="93"/>
      <c r="W167" s="93"/>
      <c r="X167" s="93"/>
      <c r="Y167" s="93"/>
      <c r="Z167" s="93"/>
      <c r="AA167" s="93"/>
      <c r="AB167" s="93"/>
      <c r="AC167" s="93"/>
      <c r="AD167" s="85"/>
      <c r="AE167" s="157"/>
      <c r="AF167" s="110"/>
      <c r="AG167" s="110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84"/>
      <c r="CH167" s="84"/>
      <c r="CI167" s="84"/>
      <c r="CJ167" s="84"/>
      <c r="CK167" s="84"/>
      <c r="CL167" s="84"/>
    </row>
    <row r="168" spans="4:90" s="84" customFormat="1" ht="5.25" customHeight="1">
      <c r="D168" s="84"/>
      <c r="E168" s="103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152"/>
      <c r="R168" s="112"/>
      <c r="S168" s="112"/>
      <c r="T168" s="84"/>
      <c r="U168" s="103"/>
      <c r="V168" s="113"/>
      <c r="W168" s="113"/>
      <c r="X168" s="113"/>
      <c r="Y168" s="113"/>
      <c r="Z168" s="189"/>
      <c r="AA168" s="194"/>
      <c r="AB168" s="113" t="s">
        <v>230</v>
      </c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85"/>
      <c r="AO168" s="85"/>
      <c r="AP168" s="84" t="s">
        <v>802</v>
      </c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4"/>
      <c r="CK168" s="84"/>
      <c r="CL168" s="84"/>
    </row>
    <row r="169" spans="4:90" s="84" customFormat="1" ht="5.25" customHeight="1">
      <c r="D169" s="84"/>
      <c r="E169" s="103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4"/>
      <c r="R169" s="94"/>
      <c r="S169" s="94"/>
      <c r="T169" s="84"/>
      <c r="U169" s="103"/>
      <c r="V169" s="113"/>
      <c r="W169" s="113"/>
      <c r="X169" s="113"/>
      <c r="Y169" s="113"/>
      <c r="Z169" s="190"/>
      <c r="AA169" s="190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157"/>
      <c r="AO169" s="157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4"/>
      <c r="CK169" s="84"/>
      <c r="CL169" s="84"/>
    </row>
    <row r="170" spans="4:90" s="84" customFormat="1" ht="5.25" customHeight="1">
      <c r="D170" s="99"/>
      <c r="E170" s="84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84"/>
      <c r="U170" s="103"/>
      <c r="V170" s="93" t="s">
        <v>599</v>
      </c>
      <c r="W170" s="93"/>
      <c r="X170" s="93"/>
      <c r="Y170" s="93"/>
      <c r="Z170" s="93"/>
      <c r="AA170" s="93"/>
      <c r="AB170" s="93"/>
      <c r="AC170" s="93"/>
      <c r="AD170" s="128"/>
      <c r="AE170" s="128"/>
      <c r="AF170" s="111"/>
      <c r="AG170" s="111"/>
      <c r="AH170" s="84" t="s">
        <v>672</v>
      </c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  <c r="CF170" s="84"/>
      <c r="CG170" s="84"/>
      <c r="CH170" s="84"/>
      <c r="CI170" s="84"/>
      <c r="CJ170" s="84"/>
      <c r="CK170" s="84"/>
      <c r="CL170" s="84"/>
    </row>
    <row r="171" spans="4:90" s="84" customFormat="1" ht="5.25" customHeight="1">
      <c r="D171" s="99"/>
      <c r="E171" s="84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84"/>
      <c r="U171" s="108"/>
      <c r="V171" s="93"/>
      <c r="W171" s="93"/>
      <c r="X171" s="93"/>
      <c r="Y171" s="93"/>
      <c r="Z171" s="93"/>
      <c r="AA171" s="93"/>
      <c r="AB171" s="93"/>
      <c r="AC171" s="93"/>
      <c r="AD171" s="85"/>
      <c r="AE171" s="157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4"/>
      <c r="CK171" s="84"/>
      <c r="CL171" s="84"/>
    </row>
    <row r="172" spans="4:90" s="84" customFormat="1" ht="5.25" customHeight="1">
      <c r="D172" s="99"/>
      <c r="E172" s="84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84"/>
      <c r="U172" s="103"/>
      <c r="V172" s="93"/>
      <c r="W172" s="93"/>
      <c r="X172" s="93"/>
      <c r="Y172" s="93"/>
      <c r="Z172" s="162"/>
      <c r="AA172" s="175"/>
      <c r="AB172" s="113" t="s">
        <v>445</v>
      </c>
      <c r="AC172" s="113"/>
      <c r="AD172" s="113"/>
      <c r="AE172" s="113"/>
      <c r="AF172" s="113"/>
      <c r="AG172" s="113"/>
      <c r="AH172" s="113"/>
      <c r="AI172" s="113"/>
      <c r="AJ172" s="173"/>
      <c r="AK172" s="173"/>
      <c r="AL172" s="173"/>
      <c r="AM172" s="173"/>
      <c r="AN172" s="84"/>
      <c r="AO172" s="84"/>
      <c r="AP172" s="84" t="s">
        <v>801</v>
      </c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4"/>
      <c r="CH172" s="84"/>
      <c r="CI172" s="84"/>
      <c r="CJ172" s="84"/>
      <c r="CK172" s="84"/>
      <c r="CL172" s="84"/>
    </row>
    <row r="173" spans="4:90" s="84" customFormat="1" ht="5.25" customHeight="1">
      <c r="D173" s="99"/>
      <c r="E173" s="84"/>
      <c r="F173" s="96"/>
      <c r="G173" s="112"/>
      <c r="H173" s="119"/>
      <c r="I173" s="119"/>
      <c r="J173" s="119"/>
      <c r="K173" s="96"/>
      <c r="L173" s="96"/>
      <c r="M173" s="96"/>
      <c r="N173" s="96"/>
      <c r="O173" s="96"/>
      <c r="P173" s="96"/>
      <c r="Q173" s="96"/>
      <c r="R173" s="96"/>
      <c r="S173" s="96"/>
      <c r="T173" s="84"/>
      <c r="U173" s="103"/>
      <c r="V173" s="93"/>
      <c r="W173" s="93"/>
      <c r="X173" s="93"/>
      <c r="Y173" s="93"/>
      <c r="Z173" s="93"/>
      <c r="AA173" s="93"/>
      <c r="AB173" s="113"/>
      <c r="AC173" s="113"/>
      <c r="AD173" s="113"/>
      <c r="AE173" s="113"/>
      <c r="AF173" s="113"/>
      <c r="AG173" s="113"/>
      <c r="AH173" s="113"/>
      <c r="AI173" s="113"/>
      <c r="AJ173" s="173"/>
      <c r="AK173" s="173"/>
      <c r="AL173" s="173"/>
      <c r="AM173" s="173"/>
      <c r="AN173" s="110"/>
      <c r="AO173" s="110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4"/>
      <c r="CH173" s="84"/>
      <c r="CI173" s="84"/>
      <c r="CJ173" s="84"/>
      <c r="CK173" s="84"/>
      <c r="CL173" s="84"/>
    </row>
    <row r="174" spans="4:90" s="84" customFormat="1" ht="5.25" customHeight="1">
      <c r="D174" s="99"/>
      <c r="E174" s="84"/>
      <c r="F174" s="96"/>
      <c r="G174" s="112"/>
      <c r="H174" s="119"/>
      <c r="I174" s="119"/>
      <c r="J174" s="119"/>
      <c r="K174" s="96"/>
      <c r="L174" s="96"/>
      <c r="M174" s="96"/>
      <c r="N174" s="96"/>
      <c r="O174" s="96"/>
      <c r="P174" s="96"/>
      <c r="Q174" s="96"/>
      <c r="R174" s="96"/>
      <c r="S174" s="96"/>
      <c r="T174" s="84"/>
      <c r="U174" s="104"/>
      <c r="V174" s="93" t="s">
        <v>590</v>
      </c>
      <c r="W174" s="93"/>
      <c r="X174" s="93"/>
      <c r="Y174" s="93"/>
      <c r="Z174" s="93"/>
      <c r="AA174" s="93"/>
      <c r="AB174" s="93"/>
      <c r="AC174" s="93"/>
      <c r="AD174" s="128"/>
      <c r="AE174" s="128"/>
      <c r="AF174" s="84"/>
      <c r="AG174" s="84"/>
      <c r="AH174" s="84" t="s">
        <v>562</v>
      </c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4"/>
      <c r="AV174" s="4"/>
      <c r="AW174" s="4"/>
      <c r="AX174" s="4"/>
      <c r="AY174" s="4"/>
      <c r="AZ174" s="4"/>
      <c r="BA174" s="4"/>
      <c r="BB174" s="4"/>
      <c r="BC174" s="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84"/>
      <c r="CH174" s="84"/>
      <c r="CI174" s="84"/>
      <c r="CJ174" s="84"/>
      <c r="CK174" s="84"/>
      <c r="CL174" s="84"/>
    </row>
    <row r="175" spans="4:90" s="84" customFormat="1" ht="5.25" customHeight="1">
      <c r="D175" s="99"/>
      <c r="E175" s="84"/>
      <c r="F175" s="96"/>
      <c r="G175" s="84"/>
      <c r="H175" s="84"/>
      <c r="I175" s="84"/>
      <c r="J175" s="84"/>
      <c r="K175" s="84"/>
      <c r="L175" s="96"/>
      <c r="M175" s="96"/>
      <c r="N175" s="96"/>
      <c r="O175" s="96"/>
      <c r="P175" s="96"/>
      <c r="Q175" s="96"/>
      <c r="R175" s="96"/>
      <c r="S175" s="96"/>
      <c r="T175" s="84"/>
      <c r="U175" s="103"/>
      <c r="V175" s="93"/>
      <c r="W175" s="93"/>
      <c r="X175" s="93"/>
      <c r="Y175" s="93"/>
      <c r="Z175" s="93"/>
      <c r="AA175" s="93"/>
      <c r="AB175" s="93"/>
      <c r="AC175" s="93"/>
      <c r="AD175" s="85"/>
      <c r="AE175" s="157"/>
      <c r="AF175" s="110"/>
      <c r="AG175" s="110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4"/>
      <c r="AV175" s="4"/>
      <c r="AW175" s="4"/>
      <c r="AX175" s="4"/>
      <c r="AY175" s="4"/>
      <c r="AZ175" s="4"/>
      <c r="BA175" s="4"/>
      <c r="BB175" s="4"/>
      <c r="BC175" s="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84"/>
      <c r="CH175" s="84"/>
      <c r="CI175" s="84"/>
      <c r="CJ175" s="84"/>
      <c r="CK175" s="84"/>
      <c r="CL175" s="84"/>
    </row>
    <row r="176" spans="4:90" s="84" customFormat="1" ht="5.25" customHeight="1">
      <c r="D176" s="99"/>
      <c r="E176" s="84"/>
      <c r="F176" s="96"/>
      <c r="G176" s="84"/>
      <c r="H176" s="84"/>
      <c r="I176" s="84"/>
      <c r="J176" s="84"/>
      <c r="K176" s="84"/>
      <c r="L176" s="96"/>
      <c r="M176" s="96"/>
      <c r="N176" s="96"/>
      <c r="O176" s="96"/>
      <c r="P176" s="96"/>
      <c r="Q176" s="96"/>
      <c r="R176" s="96"/>
      <c r="S176" s="96"/>
      <c r="T176" s="84"/>
      <c r="U176" s="103"/>
      <c r="V176" s="93"/>
      <c r="W176" s="93"/>
      <c r="X176" s="93"/>
      <c r="Y176" s="93"/>
      <c r="Z176" s="162"/>
      <c r="AA176" s="175"/>
      <c r="AB176" s="113" t="s">
        <v>799</v>
      </c>
      <c r="AC176" s="113"/>
      <c r="AD176" s="113"/>
      <c r="AE176" s="113"/>
      <c r="AF176" s="113"/>
      <c r="AG176" s="113"/>
      <c r="AH176" s="113"/>
      <c r="AI176" s="113"/>
      <c r="AJ176" s="173"/>
      <c r="AK176" s="173"/>
      <c r="AL176" s="173"/>
      <c r="AM176" s="173"/>
      <c r="AN176" s="85"/>
      <c r="AO176" s="85"/>
      <c r="AP176" s="84" t="s">
        <v>798</v>
      </c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</row>
    <row r="177" spans="2:85" s="84" customFormat="1" ht="5.25" customHeight="1">
      <c r="B177" s="84"/>
      <c r="C177" s="84"/>
      <c r="D177" s="99"/>
      <c r="E177" s="84"/>
      <c r="F177" s="96"/>
      <c r="G177" s="84"/>
      <c r="H177" s="84"/>
      <c r="I177" s="84"/>
      <c r="J177" s="84"/>
      <c r="K177" s="84"/>
      <c r="L177" s="96"/>
      <c r="M177" s="96"/>
      <c r="N177" s="96"/>
      <c r="O177" s="96"/>
      <c r="P177" s="96"/>
      <c r="Q177" s="96"/>
      <c r="R177" s="96"/>
      <c r="S177" s="96"/>
      <c r="T177" s="84"/>
      <c r="U177" s="103"/>
      <c r="V177" s="93"/>
      <c r="W177" s="93"/>
      <c r="X177" s="93"/>
      <c r="Y177" s="93"/>
      <c r="Z177" s="174"/>
      <c r="AA177" s="93"/>
      <c r="AB177" s="113"/>
      <c r="AC177" s="113"/>
      <c r="AD177" s="113"/>
      <c r="AE177" s="113"/>
      <c r="AF177" s="113"/>
      <c r="AG177" s="113"/>
      <c r="AH177" s="113"/>
      <c r="AI177" s="113"/>
      <c r="AJ177" s="173"/>
      <c r="AK177" s="173"/>
      <c r="AL177" s="173"/>
      <c r="AM177" s="173"/>
      <c r="AN177" s="157"/>
      <c r="AO177" s="157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</row>
    <row r="178" spans="2:85" s="84" customFormat="1" ht="5.25" customHeight="1">
      <c r="B178" s="84"/>
      <c r="C178" s="84"/>
      <c r="D178" s="99"/>
      <c r="E178" s="84"/>
      <c r="F178" s="96"/>
      <c r="G178" s="84"/>
      <c r="H178" s="84"/>
      <c r="I178" s="84"/>
      <c r="J178" s="84"/>
      <c r="K178" s="84"/>
      <c r="L178" s="96"/>
      <c r="M178" s="96"/>
      <c r="N178" s="96"/>
      <c r="O178" s="96"/>
      <c r="P178" s="96"/>
      <c r="Q178" s="96"/>
      <c r="R178" s="96"/>
      <c r="S178" s="96"/>
      <c r="T178" s="84"/>
      <c r="U178" s="104"/>
      <c r="V178" s="93" t="s">
        <v>593</v>
      </c>
      <c r="W178" s="93"/>
      <c r="X178" s="93"/>
      <c r="Y178" s="93"/>
      <c r="Z178" s="93"/>
      <c r="AA178" s="93"/>
      <c r="AB178" s="93"/>
      <c r="AC178" s="93"/>
      <c r="AD178" s="128"/>
      <c r="AE178" s="128"/>
      <c r="AF178" s="111"/>
      <c r="AG178" s="111"/>
      <c r="AH178" s="84" t="s">
        <v>796</v>
      </c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</row>
    <row r="179" spans="2:85" s="84" customFormat="1" ht="5.25" customHeight="1">
      <c r="B179" s="84"/>
      <c r="C179" s="84"/>
      <c r="D179" s="99"/>
      <c r="E179" s="84"/>
      <c r="F179" s="96"/>
      <c r="G179" s="84"/>
      <c r="H179" s="84"/>
      <c r="I179" s="84"/>
      <c r="J179" s="84"/>
      <c r="K179" s="84"/>
      <c r="L179" s="96"/>
      <c r="M179" s="96"/>
      <c r="N179" s="96"/>
      <c r="O179" s="96"/>
      <c r="P179" s="96"/>
      <c r="Q179" s="96"/>
      <c r="R179" s="96"/>
      <c r="S179" s="96"/>
      <c r="T179" s="84"/>
      <c r="U179" s="108"/>
      <c r="V179" s="93"/>
      <c r="W179" s="93"/>
      <c r="X179" s="93"/>
      <c r="Y179" s="93"/>
      <c r="Z179" s="93"/>
      <c r="AA179" s="93"/>
      <c r="AB179" s="93"/>
      <c r="AC179" s="93"/>
      <c r="AD179" s="85"/>
      <c r="AE179" s="157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</row>
    <row r="180" spans="2:85" s="84" customFormat="1" ht="5.25" customHeight="1">
      <c r="B180" s="84"/>
      <c r="C180" s="84"/>
      <c r="D180" s="99"/>
      <c r="E180" s="84"/>
      <c r="F180" s="96"/>
      <c r="G180" s="84"/>
      <c r="H180" s="84"/>
      <c r="I180" s="84"/>
      <c r="J180" s="84"/>
      <c r="K180" s="84"/>
      <c r="L180" s="96"/>
      <c r="M180" s="96"/>
      <c r="N180" s="96"/>
      <c r="O180" s="96"/>
      <c r="P180" s="96"/>
      <c r="Q180" s="96"/>
      <c r="R180" s="96"/>
      <c r="S180" s="96"/>
      <c r="T180" s="84"/>
      <c r="U180" s="103"/>
      <c r="V180" s="112"/>
      <c r="W180" s="112"/>
      <c r="X180" s="112"/>
      <c r="Y180" s="84"/>
      <c r="Z180" s="104"/>
      <c r="AA180" s="111"/>
      <c r="AB180" s="161" t="s">
        <v>139</v>
      </c>
      <c r="AC180" s="228"/>
      <c r="AD180" s="228"/>
      <c r="AE180" s="228"/>
      <c r="AF180" s="228"/>
      <c r="AG180" s="228"/>
      <c r="AH180" s="228"/>
      <c r="AI180" s="228"/>
      <c r="AJ180" s="228"/>
      <c r="AK180" s="228"/>
      <c r="AL180" s="228"/>
      <c r="AM180" s="253"/>
      <c r="AN180" s="181"/>
      <c r="AO180" s="111"/>
      <c r="AP180" s="105" t="s">
        <v>454</v>
      </c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5"/>
      <c r="CC180" s="85"/>
      <c r="CD180" s="85"/>
      <c r="CE180" s="85"/>
      <c r="CF180" s="85"/>
      <c r="CG180" s="85"/>
    </row>
    <row r="181" spans="2:85" s="84" customFormat="1" ht="5.25" customHeight="1">
      <c r="B181" s="84"/>
      <c r="C181" s="84"/>
      <c r="D181" s="99"/>
      <c r="E181" s="84"/>
      <c r="F181" s="96"/>
      <c r="G181" s="84"/>
      <c r="H181" s="84"/>
      <c r="I181" s="84"/>
      <c r="J181" s="84"/>
      <c r="K181" s="84"/>
      <c r="L181" s="96"/>
      <c r="M181" s="96"/>
      <c r="N181" s="96"/>
      <c r="O181" s="96"/>
      <c r="P181" s="96"/>
      <c r="Q181" s="96"/>
      <c r="R181" s="96"/>
      <c r="S181" s="96"/>
      <c r="T181" s="84"/>
      <c r="U181" s="103"/>
      <c r="V181" s="112"/>
      <c r="W181" s="112"/>
      <c r="X181" s="112"/>
      <c r="Y181" s="84"/>
      <c r="Z181" s="108"/>
      <c r="AA181" s="84"/>
      <c r="AB181" s="208"/>
      <c r="AC181" s="229"/>
      <c r="AD181" s="229"/>
      <c r="AE181" s="229"/>
      <c r="AF181" s="229"/>
      <c r="AG181" s="229"/>
      <c r="AH181" s="229"/>
      <c r="AI181" s="229"/>
      <c r="AJ181" s="229"/>
      <c r="AK181" s="229"/>
      <c r="AL181" s="229"/>
      <c r="AM181" s="254"/>
      <c r="AN181" s="84"/>
      <c r="AO181" s="84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5"/>
      <c r="CC181" s="85"/>
      <c r="CD181" s="85"/>
      <c r="CE181" s="85"/>
      <c r="CF181" s="85"/>
      <c r="CG181" s="85"/>
    </row>
    <row r="182" spans="2:85" s="84" customFormat="1" ht="5.25" customHeight="1">
      <c r="B182" s="84"/>
      <c r="C182" s="84"/>
      <c r="D182" s="99"/>
      <c r="E182" s="84"/>
      <c r="F182" s="96"/>
      <c r="G182" s="84"/>
      <c r="H182" s="84"/>
      <c r="I182" s="84"/>
      <c r="J182" s="84"/>
      <c r="K182" s="84"/>
      <c r="L182" s="96"/>
      <c r="M182" s="96"/>
      <c r="N182" s="96"/>
      <c r="O182" s="96"/>
      <c r="P182" s="96"/>
      <c r="Q182" s="96"/>
      <c r="R182" s="96"/>
      <c r="S182" s="96"/>
      <c r="T182" s="84"/>
      <c r="U182" s="103"/>
      <c r="V182" s="112"/>
      <c r="W182" s="112"/>
      <c r="X182" s="112"/>
      <c r="Y182" s="113"/>
      <c r="Z182" s="189"/>
      <c r="AA182" s="194"/>
      <c r="AB182" s="209" t="s">
        <v>797</v>
      </c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57"/>
      <c r="AN182" s="85"/>
      <c r="AO182" s="85"/>
      <c r="AP182" s="84" t="s">
        <v>796</v>
      </c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5"/>
      <c r="CA182" s="85"/>
      <c r="CB182" s="85"/>
      <c r="CC182" s="85"/>
      <c r="CD182" s="85"/>
      <c r="CE182" s="85"/>
      <c r="CF182" s="84"/>
      <c r="CG182" s="84"/>
    </row>
    <row r="183" spans="2:85" s="84" customFormat="1" ht="5.25" customHeight="1">
      <c r="B183" s="84"/>
      <c r="C183" s="84"/>
      <c r="D183" s="99"/>
      <c r="E183" s="84"/>
      <c r="F183" s="96"/>
      <c r="G183" s="84"/>
      <c r="H183" s="84"/>
      <c r="I183" s="84"/>
      <c r="J183" s="84"/>
      <c r="K183" s="84"/>
      <c r="L183" s="96"/>
      <c r="M183" s="96"/>
      <c r="N183" s="96"/>
      <c r="O183" s="96"/>
      <c r="P183" s="96"/>
      <c r="Q183" s="96"/>
      <c r="R183" s="96"/>
      <c r="S183" s="96"/>
      <c r="T183" s="84"/>
      <c r="U183" s="103"/>
      <c r="V183" s="112"/>
      <c r="W183" s="112"/>
      <c r="X183" s="112"/>
      <c r="Y183" s="113"/>
      <c r="Z183" s="190"/>
      <c r="AA183" s="113"/>
      <c r="AB183" s="210"/>
      <c r="AC183" s="231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58"/>
      <c r="AN183" s="157"/>
      <c r="AO183" s="157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5"/>
      <c r="CA183" s="85"/>
      <c r="CB183" s="85"/>
      <c r="CC183" s="85"/>
      <c r="CD183" s="85"/>
      <c r="CE183" s="85"/>
      <c r="CF183" s="84"/>
      <c r="CG183" s="84"/>
    </row>
    <row r="184" spans="2:85" s="84" customFormat="1" ht="5.25" customHeight="1">
      <c r="B184" s="84"/>
      <c r="C184" s="84"/>
      <c r="D184" s="99"/>
      <c r="E184" s="84"/>
      <c r="F184" s="96"/>
      <c r="G184" s="84"/>
      <c r="H184" s="84"/>
      <c r="I184" s="84"/>
      <c r="J184" s="84"/>
      <c r="K184" s="84"/>
      <c r="L184" s="96"/>
      <c r="M184" s="96"/>
      <c r="N184" s="96"/>
      <c r="O184" s="96"/>
      <c r="P184" s="96"/>
      <c r="Q184" s="96"/>
      <c r="R184" s="96"/>
      <c r="S184" s="96"/>
      <c r="T184" s="84"/>
      <c r="U184" s="104"/>
      <c r="V184" s="93" t="s">
        <v>692</v>
      </c>
      <c r="W184" s="93"/>
      <c r="X184" s="93"/>
      <c r="Y184" s="93"/>
      <c r="Z184" s="93"/>
      <c r="AA184" s="93"/>
      <c r="AB184" s="93"/>
      <c r="AC184" s="93"/>
      <c r="AD184" s="128"/>
      <c r="AE184" s="128"/>
      <c r="AF184" s="84"/>
      <c r="AG184" s="84"/>
      <c r="AH184" s="84" t="s">
        <v>795</v>
      </c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4"/>
      <c r="AV184" s="4"/>
      <c r="AW184" s="4"/>
      <c r="AX184" s="4"/>
      <c r="AY184" s="4"/>
      <c r="AZ184" s="4"/>
      <c r="BA184" s="4"/>
      <c r="BB184" s="4"/>
      <c r="BC184" s="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5"/>
      <c r="CC184" s="85"/>
      <c r="CD184" s="85"/>
      <c r="CE184" s="85"/>
      <c r="CF184" s="85"/>
      <c r="CG184" s="85"/>
    </row>
    <row r="185" spans="2:85" s="84" customFormat="1" ht="5.25" customHeight="1">
      <c r="B185" s="84"/>
      <c r="C185" s="84"/>
      <c r="D185" s="99"/>
      <c r="E185" s="84"/>
      <c r="F185" s="96"/>
      <c r="G185" s="84"/>
      <c r="H185" s="84"/>
      <c r="I185" s="84"/>
      <c r="J185" s="84"/>
      <c r="K185" s="84"/>
      <c r="L185" s="96"/>
      <c r="M185" s="96"/>
      <c r="N185" s="96"/>
      <c r="O185" s="96"/>
      <c r="P185" s="96"/>
      <c r="Q185" s="96"/>
      <c r="R185" s="96"/>
      <c r="S185" s="96"/>
      <c r="T185" s="84"/>
      <c r="U185" s="110"/>
      <c r="V185" s="93"/>
      <c r="W185" s="93"/>
      <c r="X185" s="93"/>
      <c r="Y185" s="93"/>
      <c r="Z185" s="93"/>
      <c r="AA185" s="93"/>
      <c r="AB185" s="93"/>
      <c r="AC185" s="93"/>
      <c r="AD185" s="85"/>
      <c r="AE185" s="157"/>
      <c r="AF185" s="110"/>
      <c r="AG185" s="110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4"/>
      <c r="AV185" s="4"/>
      <c r="AW185" s="4"/>
      <c r="AX185" s="4"/>
      <c r="AY185" s="4"/>
      <c r="AZ185" s="4"/>
      <c r="BA185" s="4"/>
      <c r="BB185" s="4"/>
      <c r="BC185" s="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5"/>
      <c r="CC185" s="85"/>
      <c r="CD185" s="85"/>
      <c r="CE185" s="85"/>
      <c r="CF185" s="85"/>
      <c r="CG185" s="85"/>
    </row>
    <row r="186" spans="2:85" s="84" customFormat="1" ht="5.25" customHeight="1">
      <c r="B186" s="84"/>
      <c r="C186" s="84"/>
      <c r="D186" s="99"/>
      <c r="E186" s="104"/>
      <c r="F186" s="111"/>
      <c r="G186" s="115"/>
      <c r="H186" s="115"/>
      <c r="I186" s="115"/>
      <c r="J186" s="115"/>
      <c r="K186" s="127"/>
      <c r="L186" s="111"/>
      <c r="M186" s="84"/>
      <c r="N186" s="84"/>
      <c r="O186" s="114" t="s">
        <v>794</v>
      </c>
      <c r="P186" s="114"/>
      <c r="Q186" s="114"/>
      <c r="R186" s="114"/>
      <c r="S186" s="114"/>
      <c r="T186" s="111"/>
      <c r="U186" s="111"/>
      <c r="V186" s="93" t="s">
        <v>585</v>
      </c>
      <c r="W186" s="93"/>
      <c r="X186" s="93"/>
      <c r="Y186" s="93"/>
      <c r="Z186" s="93"/>
      <c r="AA186" s="93"/>
      <c r="AB186" s="93"/>
      <c r="AC186" s="93"/>
      <c r="AD186" s="128"/>
      <c r="AE186" s="128"/>
      <c r="AF186" s="111"/>
      <c r="AG186" s="111"/>
      <c r="AH186" s="84" t="s">
        <v>377</v>
      </c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</row>
    <row r="187" spans="2:85" s="84" customFormat="1" ht="5.25" customHeight="1">
      <c r="B187" s="84"/>
      <c r="C187" s="84"/>
      <c r="D187" s="84"/>
      <c r="E187" s="96"/>
      <c r="F187" s="96"/>
      <c r="G187" s="116"/>
      <c r="H187" s="116"/>
      <c r="I187" s="116"/>
      <c r="J187" s="116"/>
      <c r="K187" s="92"/>
      <c r="L187" s="84"/>
      <c r="M187" s="131"/>
      <c r="N187" s="131"/>
      <c r="O187" s="114"/>
      <c r="P187" s="114"/>
      <c r="Q187" s="114"/>
      <c r="R187" s="114"/>
      <c r="S187" s="114"/>
      <c r="T187" s="84"/>
      <c r="U187" s="84"/>
      <c r="V187" s="93"/>
      <c r="W187" s="93"/>
      <c r="X187" s="93"/>
      <c r="Y187" s="93"/>
      <c r="Z187" s="93"/>
      <c r="AA187" s="93"/>
      <c r="AB187" s="93"/>
      <c r="AC187" s="93"/>
      <c r="AD187" s="85"/>
      <c r="AE187" s="157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  <c r="CF187" s="84"/>
      <c r="CG187" s="84"/>
    </row>
    <row r="188" spans="2:85" s="84" customFormat="1" ht="5.25" customHeight="1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  <c r="CF188" s="84"/>
      <c r="CG188" s="84"/>
    </row>
    <row r="189" spans="2:85" s="85" customFormat="1" ht="6" customHeight="1">
      <c r="B189" s="89"/>
      <c r="C189" s="89"/>
      <c r="D189" s="89"/>
      <c r="E189" s="105" t="s">
        <v>793</v>
      </c>
      <c r="F189" s="105"/>
      <c r="G189" s="105"/>
      <c r="H189" s="105"/>
      <c r="I189" s="105"/>
      <c r="J189" s="105"/>
      <c r="K189" s="105"/>
      <c r="L189" s="105"/>
      <c r="M189" s="85"/>
      <c r="N189" s="85"/>
      <c r="O189" s="85"/>
      <c r="P189" s="85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</row>
    <row r="190" spans="2:85" s="85" customFormat="1" ht="6" customHeight="1">
      <c r="B190" s="89"/>
      <c r="C190" s="89"/>
      <c r="D190" s="89"/>
      <c r="E190" s="105"/>
      <c r="F190" s="105"/>
      <c r="G190" s="105"/>
      <c r="H190" s="105"/>
      <c r="I190" s="105"/>
      <c r="J190" s="105"/>
      <c r="K190" s="105"/>
      <c r="L190" s="105"/>
      <c r="M190" s="85"/>
      <c r="N190" s="85"/>
      <c r="O190" s="85"/>
      <c r="P190" s="85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</row>
    <row r="191" spans="2:85" s="85" customFormat="1" ht="6" customHeight="1">
      <c r="B191" s="89"/>
      <c r="C191" s="89"/>
      <c r="D191" s="89"/>
      <c r="E191" s="89"/>
      <c r="F191" s="89"/>
      <c r="G191" s="89"/>
      <c r="H191" s="89"/>
      <c r="I191" s="89"/>
      <c r="J191" s="89"/>
      <c r="K191" s="85"/>
      <c r="L191" s="85"/>
      <c r="M191" s="89"/>
      <c r="N191" s="89"/>
      <c r="O191" s="89"/>
      <c r="P191" s="89"/>
      <c r="Q191" s="89"/>
      <c r="R191" s="89"/>
      <c r="S191" s="89"/>
      <c r="T191" s="89"/>
      <c r="U191" s="89"/>
      <c r="V191" s="93" t="s">
        <v>791</v>
      </c>
      <c r="W191" s="93"/>
      <c r="X191" s="93"/>
      <c r="Y191" s="93"/>
      <c r="Z191" s="93"/>
      <c r="AA191" s="93"/>
      <c r="AB191" s="93"/>
      <c r="AC191" s="93"/>
      <c r="AD191" s="111"/>
      <c r="AE191" s="111"/>
      <c r="AF191" s="84"/>
      <c r="AG191" s="84"/>
      <c r="AH191" s="84" t="s">
        <v>298</v>
      </c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</row>
    <row r="192" spans="2:85" s="85" customFormat="1" ht="6" customHeight="1">
      <c r="B192" s="89"/>
      <c r="C192" s="89"/>
      <c r="D192" s="89"/>
      <c r="E192" s="89"/>
      <c r="F192" s="89"/>
      <c r="G192" s="89"/>
      <c r="H192" s="89"/>
      <c r="I192" s="89"/>
      <c r="J192" s="89"/>
      <c r="K192" s="85"/>
      <c r="L192" s="85"/>
      <c r="M192" s="89"/>
      <c r="N192" s="89"/>
      <c r="O192" s="89"/>
      <c r="P192" s="89"/>
      <c r="Q192" s="89"/>
      <c r="R192" s="89"/>
      <c r="S192" s="89"/>
      <c r="T192" s="89"/>
      <c r="U192" s="139"/>
      <c r="V192" s="93"/>
      <c r="W192" s="93"/>
      <c r="X192" s="93"/>
      <c r="Y192" s="93"/>
      <c r="Z192" s="93"/>
      <c r="AA192" s="93"/>
      <c r="AB192" s="93"/>
      <c r="AC192" s="93"/>
      <c r="AD192" s="96"/>
      <c r="AE192" s="96"/>
      <c r="AF192" s="110"/>
      <c r="AG192" s="110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</row>
    <row r="193" spans="2:95" s="85" customFormat="1" ht="6" customHeight="1">
      <c r="B193" s="89"/>
      <c r="C193" s="89"/>
      <c r="D193" s="89"/>
      <c r="E193" s="89"/>
      <c r="F193" s="89"/>
      <c r="G193" s="89"/>
      <c r="H193" s="89"/>
      <c r="I193" s="89"/>
      <c r="J193" s="89"/>
      <c r="K193" s="85"/>
      <c r="L193" s="85"/>
      <c r="M193" s="93" t="s">
        <v>572</v>
      </c>
      <c r="N193" s="93"/>
      <c r="O193" s="93"/>
      <c r="P193" s="93"/>
      <c r="Q193" s="93"/>
      <c r="R193" s="93"/>
      <c r="S193" s="93"/>
      <c r="T193" s="156"/>
      <c r="U193" s="140"/>
      <c r="V193" s="93" t="s">
        <v>467</v>
      </c>
      <c r="W193" s="93"/>
      <c r="X193" s="93"/>
      <c r="Y193" s="93"/>
      <c r="Z193" s="93"/>
      <c r="AA193" s="93"/>
      <c r="AB193" s="93"/>
      <c r="AC193" s="93"/>
      <c r="AD193" s="111"/>
      <c r="AE193" s="111"/>
      <c r="AF193" s="111"/>
      <c r="AG193" s="111"/>
      <c r="AH193" s="84" t="s">
        <v>789</v>
      </c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9"/>
      <c r="CQ193" s="89"/>
    </row>
    <row r="194" spans="2:95" s="85" customFormat="1" ht="6" customHeight="1">
      <c r="B194" s="89"/>
      <c r="C194" s="89"/>
      <c r="D194" s="89"/>
      <c r="E194" s="89"/>
      <c r="F194" s="89"/>
      <c r="G194" s="89"/>
      <c r="H194" s="89"/>
      <c r="I194" s="89"/>
      <c r="J194" s="89"/>
      <c r="K194" s="85"/>
      <c r="L194" s="85"/>
      <c r="M194" s="93"/>
      <c r="N194" s="93"/>
      <c r="O194" s="93"/>
      <c r="P194" s="93"/>
      <c r="Q194" s="93"/>
      <c r="R194" s="93"/>
      <c r="S194" s="93"/>
      <c r="T194" s="89"/>
      <c r="U194" s="109"/>
      <c r="V194" s="93"/>
      <c r="W194" s="93"/>
      <c r="X194" s="93"/>
      <c r="Y194" s="93"/>
      <c r="Z194" s="93"/>
      <c r="AA194" s="93"/>
      <c r="AB194" s="93"/>
      <c r="AC194" s="93"/>
      <c r="AD194" s="96"/>
      <c r="AE194" s="96"/>
      <c r="AF194" s="84"/>
      <c r="AG194" s="84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9"/>
      <c r="CQ194" s="89"/>
    </row>
    <row r="195" spans="2:95" s="85" customFormat="1" ht="6" customHeight="1">
      <c r="B195" s="89"/>
      <c r="C195" s="89"/>
      <c r="D195" s="89"/>
      <c r="E195" s="89"/>
      <c r="F195" s="89"/>
      <c r="G195" s="89"/>
      <c r="H195" s="89"/>
      <c r="I195" s="89"/>
      <c r="J195" s="89"/>
      <c r="K195" s="85"/>
      <c r="L195" s="85"/>
      <c r="M195" s="132"/>
      <c r="N195" s="137"/>
      <c r="O195" s="146"/>
      <c r="P195" s="89"/>
      <c r="Q195" s="89"/>
      <c r="R195" s="89"/>
      <c r="S195" s="146"/>
      <c r="T195" s="89"/>
      <c r="U195" s="140"/>
      <c r="V195" s="93" t="s">
        <v>693</v>
      </c>
      <c r="W195" s="93"/>
      <c r="X195" s="93"/>
      <c r="Y195" s="93"/>
      <c r="Z195" s="93"/>
      <c r="AA195" s="93"/>
      <c r="AB195" s="93"/>
      <c r="AC195" s="93"/>
      <c r="AD195" s="111"/>
      <c r="AE195" s="111"/>
      <c r="AF195" s="84"/>
      <c r="AG195" s="84"/>
      <c r="AH195" s="84" t="s">
        <v>131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4"/>
      <c r="BG195" s="4"/>
      <c r="BH195" s="4"/>
      <c r="BI195" s="4"/>
      <c r="BJ195" s="4"/>
      <c r="BK195" s="4"/>
      <c r="BL195" s="4"/>
      <c r="BM195" s="4"/>
      <c r="BN195" s="4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9"/>
      <c r="CJ195" s="89"/>
      <c r="CK195" s="89"/>
      <c r="CL195" s="89"/>
      <c r="CM195" s="89"/>
      <c r="CN195" s="89"/>
      <c r="CO195" s="89"/>
      <c r="CP195" s="89"/>
      <c r="CQ195" s="89"/>
    </row>
    <row r="196" spans="2:95" s="85" customFormat="1" ht="6" customHeight="1">
      <c r="B196" s="89"/>
      <c r="C196" s="89"/>
      <c r="D196" s="89"/>
      <c r="E196" s="89"/>
      <c r="F196" s="89"/>
      <c r="G196" s="89"/>
      <c r="H196" s="89"/>
      <c r="I196" s="89"/>
      <c r="J196" s="89"/>
      <c r="K196" s="85"/>
      <c r="L196" s="85"/>
      <c r="M196" s="133"/>
      <c r="N196" s="138"/>
      <c r="O196" s="85"/>
      <c r="P196" s="89"/>
      <c r="Q196" s="89"/>
      <c r="R196" s="89"/>
      <c r="S196" s="85"/>
      <c r="T196" s="89"/>
      <c r="U196" s="139"/>
      <c r="V196" s="93"/>
      <c r="W196" s="93"/>
      <c r="X196" s="93"/>
      <c r="Y196" s="93"/>
      <c r="Z196" s="93"/>
      <c r="AA196" s="93"/>
      <c r="AB196" s="93"/>
      <c r="AC196" s="93"/>
      <c r="AD196" s="96"/>
      <c r="AE196" s="96"/>
      <c r="AF196" s="110"/>
      <c r="AG196" s="110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4"/>
      <c r="BG196" s="4"/>
      <c r="BH196" s="4"/>
      <c r="BI196" s="4"/>
      <c r="BJ196" s="4"/>
      <c r="BK196" s="4"/>
      <c r="BL196" s="4"/>
      <c r="BM196" s="4"/>
      <c r="BN196" s="4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9"/>
      <c r="CJ196" s="89"/>
      <c r="CK196" s="89"/>
      <c r="CL196" s="89"/>
      <c r="CM196" s="89"/>
      <c r="CN196" s="89"/>
      <c r="CO196" s="89"/>
      <c r="CP196" s="89"/>
      <c r="CQ196" s="89"/>
    </row>
    <row r="197" spans="2:95" s="85" customFormat="1" ht="6" customHeight="1">
      <c r="B197" s="89"/>
      <c r="C197" s="89"/>
      <c r="D197" s="89"/>
      <c r="E197" s="89"/>
      <c r="F197" s="89"/>
      <c r="G197" s="89"/>
      <c r="H197" s="89"/>
      <c r="I197" s="89"/>
      <c r="J197" s="89"/>
      <c r="K197" s="85"/>
      <c r="L197" s="85"/>
      <c r="M197" s="97"/>
      <c r="N197" s="109"/>
      <c r="O197" s="89"/>
      <c r="P197" s="89"/>
      <c r="Q197" s="89"/>
      <c r="R197" s="89"/>
      <c r="S197" s="89"/>
      <c r="T197" s="89"/>
      <c r="U197" s="109"/>
      <c r="V197" s="93" t="s">
        <v>357</v>
      </c>
      <c r="W197" s="93"/>
      <c r="X197" s="93"/>
      <c r="Y197" s="93"/>
      <c r="Z197" s="93"/>
      <c r="AA197" s="93"/>
      <c r="AB197" s="93"/>
      <c r="AC197" s="93"/>
      <c r="AD197" s="111"/>
      <c r="AE197" s="111"/>
      <c r="AF197" s="111"/>
      <c r="AG197" s="111"/>
      <c r="AH197" s="84" t="s">
        <v>788</v>
      </c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</row>
    <row r="198" spans="2:95" s="85" customFormat="1" ht="6" customHeight="1">
      <c r="B198" s="89"/>
      <c r="C198" s="89"/>
      <c r="D198" s="89"/>
      <c r="E198" s="89"/>
      <c r="F198" s="89"/>
      <c r="G198" s="89"/>
      <c r="H198" s="89"/>
      <c r="I198" s="89"/>
      <c r="J198" s="89"/>
      <c r="K198" s="85"/>
      <c r="L198" s="85"/>
      <c r="M198" s="97"/>
      <c r="N198" s="109"/>
      <c r="O198" s="89"/>
      <c r="P198" s="89"/>
      <c r="Q198" s="89"/>
      <c r="R198" s="89"/>
      <c r="S198" s="89"/>
      <c r="T198" s="89"/>
      <c r="U198" s="142"/>
      <c r="V198" s="93"/>
      <c r="W198" s="93"/>
      <c r="X198" s="93"/>
      <c r="Y198" s="93"/>
      <c r="Z198" s="93"/>
      <c r="AA198" s="93"/>
      <c r="AB198" s="93"/>
      <c r="AC198" s="93"/>
      <c r="AD198" s="96"/>
      <c r="AE198" s="96"/>
      <c r="AF198" s="84"/>
      <c r="AG198" s="84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</row>
    <row r="199" spans="2:95" s="85" customFormat="1" ht="6" customHeight="1">
      <c r="B199" s="89"/>
      <c r="C199" s="89"/>
      <c r="D199" s="89"/>
      <c r="E199" s="89"/>
      <c r="F199" s="89"/>
      <c r="G199" s="89"/>
      <c r="H199" s="89"/>
      <c r="I199" s="89"/>
      <c r="J199" s="89"/>
      <c r="K199" s="85"/>
      <c r="L199" s="85"/>
      <c r="M199" s="97"/>
      <c r="N199" s="109"/>
      <c r="O199" s="93" t="s">
        <v>785</v>
      </c>
      <c r="P199" s="93"/>
      <c r="Q199" s="93"/>
      <c r="R199" s="93"/>
      <c r="S199" s="93"/>
      <c r="T199" s="93"/>
      <c r="U199" s="93"/>
      <c r="V199" s="93"/>
      <c r="W199" s="106"/>
      <c r="X199" s="89"/>
      <c r="Y199" s="106"/>
      <c r="Z199" s="106"/>
      <c r="AA199" s="106"/>
      <c r="AB199" s="106"/>
      <c r="AC199" s="106"/>
      <c r="AD199" s="111"/>
      <c r="AE199" s="111"/>
      <c r="AF199" s="89"/>
      <c r="AG199" s="89"/>
      <c r="AH199" s="249" t="s">
        <v>784</v>
      </c>
      <c r="AI199" s="249"/>
      <c r="AJ199" s="249"/>
      <c r="AK199" s="249"/>
      <c r="AL199" s="249"/>
      <c r="AM199" s="249"/>
      <c r="AN199" s="249"/>
      <c r="AO199" s="249"/>
      <c r="AP199" s="249"/>
      <c r="AQ199" s="249"/>
      <c r="AR199" s="249"/>
      <c r="AS199" s="249"/>
      <c r="AT199" s="249"/>
      <c r="AU199" s="249"/>
      <c r="AV199" s="249"/>
      <c r="AW199" s="249"/>
      <c r="AX199" s="249"/>
      <c r="AY199" s="249"/>
      <c r="AZ199" s="249"/>
      <c r="BA199" s="249"/>
      <c r="BB199" s="249"/>
      <c r="BC199" s="249"/>
      <c r="BD199" s="249"/>
      <c r="BE199" s="249"/>
      <c r="BF199" s="249"/>
      <c r="BG199" s="249"/>
      <c r="BH199" s="249"/>
      <c r="BI199" s="249"/>
      <c r="BJ199" s="249"/>
      <c r="BK199" s="249"/>
      <c r="BL199" s="249"/>
      <c r="BM199" s="249"/>
      <c r="BN199" s="249"/>
      <c r="BO199" s="249"/>
      <c r="BP199" s="249"/>
      <c r="BQ199" s="249"/>
      <c r="BR199" s="249"/>
      <c r="BS199" s="249"/>
      <c r="BT199" s="249"/>
      <c r="BU199" s="249"/>
      <c r="BV199" s="249"/>
      <c r="BW199" s="249"/>
      <c r="BX199" s="249"/>
      <c r="BY199" s="249"/>
      <c r="BZ199" s="249"/>
      <c r="CA199" s="249"/>
      <c r="CB199" s="249"/>
      <c r="CC199" s="249"/>
      <c r="CD199" s="249"/>
      <c r="CE199" s="249"/>
      <c r="CF199" s="249"/>
      <c r="CG199" s="249"/>
      <c r="CH199" s="249"/>
      <c r="CI199" s="85"/>
      <c r="CJ199" s="85"/>
      <c r="CK199" s="85"/>
      <c r="CL199" s="85"/>
      <c r="CM199" s="85"/>
      <c r="CN199" s="85"/>
      <c r="CO199" s="85"/>
      <c r="CP199" s="85"/>
      <c r="CQ199" s="85"/>
    </row>
    <row r="200" spans="2:95" s="85" customFormat="1" ht="6" customHeight="1">
      <c r="B200" s="89"/>
      <c r="C200" s="89"/>
      <c r="D200" s="89"/>
      <c r="E200" s="89"/>
      <c r="F200" s="89"/>
      <c r="G200" s="89"/>
      <c r="H200" s="89"/>
      <c r="I200" s="89"/>
      <c r="J200" s="89"/>
      <c r="K200" s="85"/>
      <c r="L200" s="85"/>
      <c r="M200" s="97"/>
      <c r="N200" s="139"/>
      <c r="O200" s="93"/>
      <c r="P200" s="93"/>
      <c r="Q200" s="93"/>
      <c r="R200" s="93"/>
      <c r="S200" s="93"/>
      <c r="T200" s="93"/>
      <c r="U200" s="93"/>
      <c r="V200" s="93"/>
      <c r="W200" s="142"/>
      <c r="X200" s="142"/>
      <c r="Y200" s="142"/>
      <c r="Z200" s="142"/>
      <c r="AA200" s="142"/>
      <c r="AB200" s="142"/>
      <c r="AC200" s="142"/>
      <c r="AD200" s="96"/>
      <c r="AE200" s="96"/>
      <c r="AF200" s="142"/>
      <c r="AG200" s="142"/>
      <c r="AH200" s="249"/>
      <c r="AI200" s="249"/>
      <c r="AJ200" s="249"/>
      <c r="AK200" s="249"/>
      <c r="AL200" s="249"/>
      <c r="AM200" s="249"/>
      <c r="AN200" s="249"/>
      <c r="AO200" s="249"/>
      <c r="AP200" s="249"/>
      <c r="AQ200" s="249"/>
      <c r="AR200" s="249"/>
      <c r="AS200" s="249"/>
      <c r="AT200" s="249"/>
      <c r="AU200" s="249"/>
      <c r="AV200" s="249"/>
      <c r="AW200" s="249"/>
      <c r="AX200" s="249"/>
      <c r="AY200" s="249"/>
      <c r="AZ200" s="249"/>
      <c r="BA200" s="249"/>
      <c r="BB200" s="249"/>
      <c r="BC200" s="249"/>
      <c r="BD200" s="249"/>
      <c r="BE200" s="249"/>
      <c r="BF200" s="249"/>
      <c r="BG200" s="249"/>
      <c r="BH200" s="249"/>
      <c r="BI200" s="249"/>
      <c r="BJ200" s="249"/>
      <c r="BK200" s="249"/>
      <c r="BL200" s="249"/>
      <c r="BM200" s="249"/>
      <c r="BN200" s="249"/>
      <c r="BO200" s="249"/>
      <c r="BP200" s="249"/>
      <c r="BQ200" s="249"/>
      <c r="BR200" s="249"/>
      <c r="BS200" s="249"/>
      <c r="BT200" s="249"/>
      <c r="BU200" s="249"/>
      <c r="BV200" s="249"/>
      <c r="BW200" s="249"/>
      <c r="BX200" s="249"/>
      <c r="BY200" s="249"/>
      <c r="BZ200" s="249"/>
      <c r="CA200" s="249"/>
      <c r="CB200" s="249"/>
      <c r="CC200" s="249"/>
      <c r="CD200" s="249"/>
      <c r="CE200" s="249"/>
      <c r="CF200" s="249"/>
      <c r="CG200" s="249"/>
      <c r="CH200" s="249"/>
      <c r="CI200" s="85"/>
      <c r="CJ200" s="85"/>
      <c r="CK200" s="85"/>
      <c r="CL200" s="85"/>
      <c r="CM200" s="85"/>
      <c r="CN200" s="85"/>
      <c r="CO200" s="85"/>
      <c r="CP200" s="85"/>
      <c r="CQ200" s="85"/>
    </row>
    <row r="201" spans="2:95" s="85" customFormat="1" ht="6" customHeight="1">
      <c r="B201" s="89"/>
      <c r="C201" s="89"/>
      <c r="D201" s="89"/>
      <c r="E201" s="89"/>
      <c r="F201" s="89"/>
      <c r="G201" s="89"/>
      <c r="H201" s="89"/>
      <c r="I201" s="89"/>
      <c r="J201" s="89"/>
      <c r="K201" s="85"/>
      <c r="L201" s="85"/>
      <c r="M201" s="97"/>
      <c r="N201" s="140"/>
      <c r="O201" s="93" t="s">
        <v>782</v>
      </c>
      <c r="P201" s="93"/>
      <c r="Q201" s="93"/>
      <c r="R201" s="93"/>
      <c r="S201" s="93"/>
      <c r="T201" s="93"/>
      <c r="U201" s="93"/>
      <c r="V201" s="93"/>
      <c r="W201" s="156"/>
      <c r="X201" s="156"/>
      <c r="Y201" s="156"/>
      <c r="Z201" s="156"/>
      <c r="AA201" s="156"/>
      <c r="AB201" s="156"/>
      <c r="AC201" s="156"/>
      <c r="AD201" s="111"/>
      <c r="AE201" s="111"/>
      <c r="AF201" s="156"/>
      <c r="AG201" s="156"/>
      <c r="AH201" s="84" t="s">
        <v>781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85"/>
      <c r="CJ201" s="85"/>
      <c r="CK201" s="85"/>
      <c r="CL201" s="85"/>
      <c r="CM201" s="85"/>
      <c r="CN201" s="85"/>
      <c r="CO201" s="85"/>
      <c r="CP201" s="85"/>
      <c r="CQ201" s="85"/>
    </row>
    <row r="202" spans="2:95" s="85" customFormat="1" ht="6" customHeight="1">
      <c r="B202" s="89"/>
      <c r="C202" s="89"/>
      <c r="D202" s="89"/>
      <c r="E202" s="89"/>
      <c r="F202" s="89"/>
      <c r="G202" s="89"/>
      <c r="H202" s="89"/>
      <c r="I202" s="89"/>
      <c r="J202" s="89"/>
      <c r="K202" s="85"/>
      <c r="L202" s="85"/>
      <c r="M202" s="89"/>
      <c r="N202" s="89"/>
      <c r="O202" s="93"/>
      <c r="P202" s="93"/>
      <c r="Q202" s="93"/>
      <c r="R202" s="93"/>
      <c r="S202" s="93"/>
      <c r="T202" s="93"/>
      <c r="U202" s="93"/>
      <c r="V202" s="93"/>
      <c r="W202" s="89"/>
      <c r="X202" s="89"/>
      <c r="Y202" s="89"/>
      <c r="Z202" s="89"/>
      <c r="AA202" s="89"/>
      <c r="AB202" s="89"/>
      <c r="AC202" s="89"/>
      <c r="AD202" s="96"/>
      <c r="AE202" s="96"/>
      <c r="AF202" s="89"/>
      <c r="AG202" s="89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85"/>
      <c r="CJ202" s="85"/>
      <c r="CK202" s="85"/>
      <c r="CL202" s="85"/>
      <c r="CM202" s="85"/>
      <c r="CN202" s="85"/>
      <c r="CO202" s="85"/>
      <c r="CP202" s="85"/>
      <c r="CQ202" s="85"/>
    </row>
    <row r="203" spans="2:95" s="85" customFormat="1" ht="6" customHeight="1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9"/>
      <c r="CQ203" s="85"/>
    </row>
    <row r="204" spans="2:95" s="85" customFormat="1" ht="6" customHeight="1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9"/>
      <c r="CQ204" s="85"/>
    </row>
    <row r="205" spans="2:95" s="85" customFormat="1" ht="6" customHeight="1">
      <c r="B205" s="89"/>
      <c r="C205" s="89"/>
      <c r="D205" s="89"/>
      <c r="E205" s="105" t="s">
        <v>469</v>
      </c>
      <c r="F205" s="105"/>
      <c r="G205" s="105"/>
      <c r="H205" s="105"/>
      <c r="I205" s="105"/>
      <c r="J205" s="105"/>
      <c r="K205" s="105"/>
      <c r="L205" s="105"/>
      <c r="M205" s="85"/>
      <c r="N205" s="85"/>
      <c r="O205" s="85"/>
      <c r="P205" s="85"/>
      <c r="Q205" s="89"/>
      <c r="R205" s="89"/>
      <c r="S205" s="89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9"/>
      <c r="CQ205" s="85"/>
    </row>
    <row r="206" spans="2:95" s="85" customFormat="1" ht="6" customHeight="1">
      <c r="B206" s="89"/>
      <c r="C206" s="89"/>
      <c r="D206" s="89"/>
      <c r="E206" s="105"/>
      <c r="F206" s="105"/>
      <c r="G206" s="105"/>
      <c r="H206" s="105"/>
      <c r="I206" s="105"/>
      <c r="J206" s="105"/>
      <c r="K206" s="105"/>
      <c r="L206" s="105"/>
      <c r="M206" s="85"/>
      <c r="N206" s="85"/>
      <c r="O206" s="85"/>
      <c r="P206" s="85"/>
      <c r="Q206" s="89"/>
      <c r="R206" s="89"/>
      <c r="S206" s="89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9"/>
      <c r="CQ206" s="85"/>
    </row>
    <row r="207" spans="2:95" s="85" customFormat="1" ht="6" customHeight="1"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5"/>
      <c r="U207" s="85"/>
      <c r="V207" s="93" t="s">
        <v>521</v>
      </c>
      <c r="W207" s="93"/>
      <c r="X207" s="93"/>
      <c r="Y207" s="93"/>
      <c r="Z207" s="93"/>
      <c r="AA207" s="93"/>
      <c r="AB207" s="93"/>
      <c r="AC207" s="93"/>
      <c r="AD207" s="111"/>
      <c r="AE207" s="111"/>
      <c r="AF207" s="111"/>
      <c r="AG207" s="111"/>
      <c r="AH207" s="84" t="s">
        <v>779</v>
      </c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9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</row>
    <row r="208" spans="2:95" s="85" customFormat="1" ht="6" customHeight="1"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106"/>
      <c r="T208" s="133"/>
      <c r="U208" s="130"/>
      <c r="V208" s="93"/>
      <c r="W208" s="93"/>
      <c r="X208" s="93"/>
      <c r="Y208" s="93"/>
      <c r="Z208" s="93"/>
      <c r="AA208" s="93"/>
      <c r="AB208" s="93"/>
      <c r="AC208" s="93"/>
      <c r="AD208" s="96"/>
      <c r="AE208" s="96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9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</row>
    <row r="209" spans="2:83" s="85" customFormat="1" ht="6" customHeight="1"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5"/>
      <c r="M209" s="85"/>
      <c r="N209" s="85"/>
      <c r="O209" s="85"/>
      <c r="P209" s="85"/>
      <c r="Q209" s="85"/>
      <c r="R209" s="85"/>
      <c r="S209" s="106"/>
      <c r="T209" s="133"/>
      <c r="U209" s="138"/>
      <c r="V209" s="93" t="s">
        <v>778</v>
      </c>
      <c r="W209" s="93"/>
      <c r="X209" s="93"/>
      <c r="Y209" s="93"/>
      <c r="Z209" s="93"/>
      <c r="AA209" s="93"/>
      <c r="AB209" s="93"/>
      <c r="AC209" s="93"/>
      <c r="AD209" s="111"/>
      <c r="AE209" s="111"/>
      <c r="AF209" s="111"/>
      <c r="AG209" s="111"/>
      <c r="AH209" s="84" t="s">
        <v>776</v>
      </c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9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</row>
    <row r="210" spans="2:83" s="85" customFormat="1" ht="6" customHeight="1"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5"/>
      <c r="M210" s="85"/>
      <c r="N210" s="85"/>
      <c r="O210" s="85"/>
      <c r="P210" s="85"/>
      <c r="Q210" s="85"/>
      <c r="R210" s="85"/>
      <c r="S210" s="106"/>
      <c r="T210" s="133"/>
      <c r="U210" s="130"/>
      <c r="V210" s="93"/>
      <c r="W210" s="93"/>
      <c r="X210" s="93"/>
      <c r="Y210" s="93"/>
      <c r="Z210" s="93"/>
      <c r="AA210" s="93"/>
      <c r="AB210" s="93"/>
      <c r="AC210" s="93"/>
      <c r="AD210" s="96"/>
      <c r="AE210" s="96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9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</row>
    <row r="211" spans="2:83" s="85" customFormat="1" ht="6" customHeight="1">
      <c r="B211" s="90" t="s">
        <v>773</v>
      </c>
      <c r="C211" s="91"/>
      <c r="D211" s="91"/>
      <c r="E211" s="91"/>
      <c r="F211" s="91"/>
      <c r="G211" s="91"/>
      <c r="H211" s="91"/>
      <c r="I211" s="120"/>
      <c r="J211" s="120"/>
      <c r="K211" s="128"/>
      <c r="L211" s="128"/>
      <c r="M211" s="93" t="s">
        <v>411</v>
      </c>
      <c r="N211" s="93"/>
      <c r="O211" s="93"/>
      <c r="P211" s="93"/>
      <c r="Q211" s="93"/>
      <c r="R211" s="93"/>
      <c r="S211" s="93"/>
      <c r="T211" s="85"/>
      <c r="U211" s="138"/>
      <c r="V211" s="93" t="s">
        <v>772</v>
      </c>
      <c r="W211" s="93"/>
      <c r="X211" s="93"/>
      <c r="Y211" s="93"/>
      <c r="Z211" s="93"/>
      <c r="AA211" s="93"/>
      <c r="AB211" s="93"/>
      <c r="AC211" s="93"/>
      <c r="AD211" s="111"/>
      <c r="AE211" s="111"/>
      <c r="AF211" s="111"/>
      <c r="AG211" s="111"/>
      <c r="AH211" s="84" t="s">
        <v>155</v>
      </c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4"/>
      <c r="BU211" s="4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</row>
    <row r="212" spans="2:83" s="85" customFormat="1" ht="6" customHeight="1">
      <c r="B212" s="91"/>
      <c r="C212" s="91"/>
      <c r="D212" s="91"/>
      <c r="E212" s="91"/>
      <c r="F212" s="91"/>
      <c r="G212" s="91"/>
      <c r="H212" s="91"/>
      <c r="I212" s="120"/>
      <c r="J212" s="120"/>
      <c r="K212" s="85"/>
      <c r="L212" s="130"/>
      <c r="M212" s="93"/>
      <c r="N212" s="93"/>
      <c r="O212" s="93"/>
      <c r="P212" s="93"/>
      <c r="Q212" s="93"/>
      <c r="R212" s="93"/>
      <c r="S212" s="93"/>
      <c r="T212" s="157"/>
      <c r="U212" s="130"/>
      <c r="V212" s="93"/>
      <c r="W212" s="93"/>
      <c r="X212" s="93"/>
      <c r="Y212" s="93"/>
      <c r="Z212" s="93"/>
      <c r="AA212" s="93"/>
      <c r="AB212" s="93"/>
      <c r="AC212" s="93"/>
      <c r="AD212" s="96"/>
      <c r="AE212" s="96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4"/>
      <c r="BU212" s="4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</row>
    <row r="213" spans="2:83" s="85" customFormat="1" ht="6" customHeight="1">
      <c r="B213" s="92"/>
      <c r="C213" s="92"/>
      <c r="D213" s="92"/>
      <c r="E213" s="92"/>
      <c r="F213" s="92"/>
      <c r="G213" s="92"/>
      <c r="H213" s="92"/>
      <c r="I213" s="92"/>
      <c r="J213" s="92"/>
      <c r="K213" s="89"/>
      <c r="L213" s="109"/>
      <c r="M213" s="89"/>
      <c r="N213" s="89"/>
      <c r="O213" s="89"/>
      <c r="P213" s="89"/>
      <c r="Q213" s="154"/>
      <c r="R213" s="146"/>
      <c r="S213" s="146"/>
      <c r="T213" s="94"/>
      <c r="U213" s="138"/>
      <c r="V213" s="93" t="s">
        <v>398</v>
      </c>
      <c r="W213" s="93"/>
      <c r="X213" s="93"/>
      <c r="Y213" s="93"/>
      <c r="Z213" s="93"/>
      <c r="AA213" s="93"/>
      <c r="AB213" s="93"/>
      <c r="AC213" s="93"/>
      <c r="AD213" s="111"/>
      <c r="AE213" s="111"/>
      <c r="AF213" s="111"/>
      <c r="AG213" s="111"/>
      <c r="AH213" s="250" t="s">
        <v>770</v>
      </c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4"/>
      <c r="BU213" s="4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</row>
    <row r="214" spans="2:83" s="85" customFormat="1" ht="6" customHeight="1">
      <c r="B214" s="92"/>
      <c r="C214" s="92"/>
      <c r="D214" s="92"/>
      <c r="E214" s="92"/>
      <c r="F214" s="92"/>
      <c r="G214" s="92"/>
      <c r="H214" s="92"/>
      <c r="I214" s="92"/>
      <c r="J214" s="92"/>
      <c r="K214" s="89"/>
      <c r="L214" s="109"/>
      <c r="M214" s="89"/>
      <c r="N214" s="89"/>
      <c r="O214" s="89"/>
      <c r="P214" s="89"/>
      <c r="Q214" s="85"/>
      <c r="R214" s="85"/>
      <c r="S214" s="85"/>
      <c r="T214" s="133"/>
      <c r="U214" s="130"/>
      <c r="V214" s="93"/>
      <c r="W214" s="93"/>
      <c r="X214" s="93"/>
      <c r="Y214" s="93"/>
      <c r="Z214" s="93"/>
      <c r="AA214" s="93"/>
      <c r="AB214" s="93"/>
      <c r="AC214" s="93"/>
      <c r="AD214" s="96"/>
      <c r="AE214" s="96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4"/>
      <c r="BU214" s="4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</row>
    <row r="215" spans="2:83" s="85" customFormat="1" ht="6" customHeight="1"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109"/>
      <c r="M215" s="89"/>
      <c r="N215" s="89"/>
      <c r="O215" s="89"/>
      <c r="P215" s="89"/>
      <c r="Q215" s="89"/>
      <c r="R215" s="89"/>
      <c r="S215" s="106"/>
      <c r="T215" s="133"/>
      <c r="U215" s="143"/>
      <c r="V215" s="112" t="s">
        <v>769</v>
      </c>
      <c r="W215" s="112"/>
      <c r="X215" s="112"/>
      <c r="Y215" s="112"/>
      <c r="Z215" s="112"/>
      <c r="AA215" s="112"/>
      <c r="AB215" s="112"/>
      <c r="AC215" s="112"/>
      <c r="AD215" s="111"/>
      <c r="AE215" s="111"/>
      <c r="AF215" s="156"/>
      <c r="AG215" s="156"/>
      <c r="AH215" s="105" t="s">
        <v>768</v>
      </c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89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</row>
    <row r="216" spans="2:83" s="85" customFormat="1" ht="6" customHeight="1"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109"/>
      <c r="M216" s="89"/>
      <c r="N216" s="89"/>
      <c r="O216" s="89"/>
      <c r="P216" s="89"/>
      <c r="Q216" s="89"/>
      <c r="R216" s="89"/>
      <c r="S216" s="106"/>
      <c r="T216" s="94"/>
      <c r="U216" s="157"/>
      <c r="V216" s="112"/>
      <c r="W216" s="112"/>
      <c r="X216" s="112"/>
      <c r="Y216" s="112"/>
      <c r="Z216" s="112"/>
      <c r="AA216" s="112"/>
      <c r="AB216" s="112"/>
      <c r="AC216" s="112"/>
      <c r="AD216" s="96"/>
      <c r="AE216" s="96"/>
      <c r="AF216" s="89"/>
      <c r="AG216" s="89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89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</row>
    <row r="217" spans="2:83" s="84" customFormat="1" ht="5.25" customHeight="1">
      <c r="B217" s="84"/>
      <c r="C217" s="84"/>
      <c r="D217" s="96"/>
      <c r="E217" s="96"/>
      <c r="F217" s="96"/>
      <c r="G217" s="96"/>
      <c r="H217" s="96"/>
      <c r="I217" s="84"/>
      <c r="J217" s="84"/>
      <c r="K217" s="84"/>
      <c r="L217" s="104"/>
      <c r="M217" s="93" t="s">
        <v>553</v>
      </c>
      <c r="N217" s="93"/>
      <c r="O217" s="93"/>
      <c r="P217" s="93"/>
      <c r="Q217" s="93"/>
      <c r="R217" s="93"/>
      <c r="S217" s="93"/>
      <c r="T217" s="84"/>
      <c r="U217" s="84"/>
      <c r="V217" s="93" t="s">
        <v>388</v>
      </c>
      <c r="W217" s="93"/>
      <c r="X217" s="93"/>
      <c r="Y217" s="93"/>
      <c r="Z217" s="93"/>
      <c r="AA217" s="93"/>
      <c r="AB217" s="93"/>
      <c r="AC217" s="93"/>
      <c r="AD217" s="128"/>
      <c r="AE217" s="128"/>
      <c r="AF217" s="84"/>
      <c r="AG217" s="84"/>
      <c r="AH217" s="105" t="s">
        <v>766</v>
      </c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</row>
    <row r="218" spans="2:83" s="84" customFormat="1" ht="5.25" customHeight="1">
      <c r="B218" s="84"/>
      <c r="C218" s="84"/>
      <c r="D218" s="96"/>
      <c r="E218" s="96"/>
      <c r="F218" s="96"/>
      <c r="G218" s="96"/>
      <c r="H218" s="96"/>
      <c r="I218" s="84"/>
      <c r="J218" s="84"/>
      <c r="K218" s="96"/>
      <c r="L218" s="84"/>
      <c r="M218" s="93"/>
      <c r="N218" s="93"/>
      <c r="O218" s="93"/>
      <c r="P218" s="93"/>
      <c r="Q218" s="93"/>
      <c r="R218" s="93"/>
      <c r="S218" s="93"/>
      <c r="T218" s="110"/>
      <c r="U218" s="108"/>
      <c r="V218" s="93"/>
      <c r="W218" s="93"/>
      <c r="X218" s="93"/>
      <c r="Y218" s="93"/>
      <c r="Z218" s="93"/>
      <c r="AA218" s="93"/>
      <c r="AB218" s="93"/>
      <c r="AC218" s="93"/>
      <c r="AD218" s="85"/>
      <c r="AE218" s="157"/>
      <c r="AF218" s="110"/>
      <c r="AG218" s="110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</row>
    <row r="219" spans="2:83" s="84" customFormat="1" ht="5.25" customHeight="1">
      <c r="B219" s="84"/>
      <c r="C219" s="84"/>
      <c r="D219" s="96"/>
      <c r="E219" s="96"/>
      <c r="F219" s="96"/>
      <c r="G219" s="96"/>
      <c r="H219" s="96"/>
      <c r="I219" s="84"/>
      <c r="J219" s="84"/>
      <c r="K219" s="96"/>
      <c r="L219" s="84"/>
      <c r="M219" s="84"/>
      <c r="N219" s="84"/>
      <c r="O219" s="84"/>
      <c r="P219" s="84"/>
      <c r="Q219" s="154"/>
      <c r="R219" s="146"/>
      <c r="S219" s="146"/>
      <c r="T219" s="84"/>
      <c r="U219" s="104"/>
      <c r="V219" s="93" t="s">
        <v>133</v>
      </c>
      <c r="W219" s="149"/>
      <c r="X219" s="149"/>
      <c r="Y219" s="149"/>
      <c r="Z219" s="149"/>
      <c r="AA219" s="149"/>
      <c r="AB219" s="149"/>
      <c r="AC219" s="149"/>
      <c r="AD219" s="128"/>
      <c r="AE219" s="128"/>
      <c r="AF219" s="111"/>
      <c r="AG219" s="128"/>
      <c r="AH219" s="248" t="s">
        <v>698</v>
      </c>
      <c r="AI219" s="248"/>
      <c r="AJ219" s="248"/>
      <c r="AK219" s="248"/>
      <c r="AL219" s="248"/>
      <c r="AM219" s="248"/>
      <c r="AN219" s="248"/>
      <c r="AO219" s="248"/>
      <c r="AP219" s="248"/>
      <c r="AQ219" s="248"/>
      <c r="AR219" s="248"/>
      <c r="AS219" s="248"/>
      <c r="AT219" s="248"/>
      <c r="AU219" s="248"/>
      <c r="AV219" s="248"/>
      <c r="AW219" s="248"/>
      <c r="AX219" s="248"/>
      <c r="AY219" s="248"/>
      <c r="AZ219" s="248"/>
      <c r="BA219" s="248"/>
      <c r="BB219" s="248"/>
      <c r="BC219" s="248"/>
      <c r="BD219" s="248"/>
      <c r="BE219" s="248"/>
      <c r="BF219" s="248"/>
      <c r="BG219" s="248"/>
      <c r="BH219" s="248"/>
      <c r="BI219" s="248"/>
      <c r="BJ219" s="248"/>
      <c r="BK219" s="248"/>
      <c r="BL219" s="248"/>
      <c r="BM219" s="248"/>
      <c r="BN219" s="248"/>
      <c r="BO219" s="248"/>
      <c r="BP219" s="248"/>
      <c r="BQ219" s="248"/>
      <c r="BR219" s="248"/>
      <c r="BS219" s="248"/>
      <c r="BT219" s="248"/>
      <c r="BU219" s="84"/>
      <c r="BV219" s="84"/>
      <c r="BW219" s="84"/>
      <c r="BX219" s="84"/>
      <c r="BY219" s="84"/>
      <c r="BZ219" s="84"/>
      <c r="CA219" s="84"/>
      <c r="CB219" s="84"/>
      <c r="CC219" s="84"/>
      <c r="CD219" s="84"/>
      <c r="CE219" s="84"/>
    </row>
    <row r="220" spans="2:83" s="84" customFormat="1" ht="5.25" customHeight="1">
      <c r="B220" s="84"/>
      <c r="C220" s="84"/>
      <c r="D220" s="96"/>
      <c r="E220" s="96"/>
      <c r="F220" s="96"/>
      <c r="G220" s="84"/>
      <c r="H220" s="84"/>
      <c r="I220" s="84"/>
      <c r="J220" s="84"/>
      <c r="K220" s="96"/>
      <c r="L220" s="84"/>
      <c r="M220" s="84"/>
      <c r="N220" s="84"/>
      <c r="O220" s="84"/>
      <c r="P220" s="84"/>
      <c r="Q220" s="85"/>
      <c r="R220" s="85"/>
      <c r="S220" s="85"/>
      <c r="T220" s="84"/>
      <c r="U220" s="103"/>
      <c r="V220" s="149"/>
      <c r="W220" s="149"/>
      <c r="X220" s="149"/>
      <c r="Y220" s="149"/>
      <c r="Z220" s="149"/>
      <c r="AA220" s="149"/>
      <c r="AB220" s="149"/>
      <c r="AC220" s="149"/>
      <c r="AD220" s="85"/>
      <c r="AE220" s="157"/>
      <c r="AF220" s="85"/>
      <c r="AG220" s="85"/>
      <c r="AH220" s="248"/>
      <c r="AI220" s="248"/>
      <c r="AJ220" s="248"/>
      <c r="AK220" s="248"/>
      <c r="AL220" s="248"/>
      <c r="AM220" s="248"/>
      <c r="AN220" s="248"/>
      <c r="AO220" s="248"/>
      <c r="AP220" s="248"/>
      <c r="AQ220" s="248"/>
      <c r="AR220" s="248"/>
      <c r="AS220" s="248"/>
      <c r="AT220" s="248"/>
      <c r="AU220" s="248"/>
      <c r="AV220" s="248"/>
      <c r="AW220" s="248"/>
      <c r="AX220" s="248"/>
      <c r="AY220" s="248"/>
      <c r="AZ220" s="248"/>
      <c r="BA220" s="248"/>
      <c r="BB220" s="248"/>
      <c r="BC220" s="248"/>
      <c r="BD220" s="248"/>
      <c r="BE220" s="248"/>
      <c r="BF220" s="248"/>
      <c r="BG220" s="248"/>
      <c r="BH220" s="248"/>
      <c r="BI220" s="248"/>
      <c r="BJ220" s="248"/>
      <c r="BK220" s="248"/>
      <c r="BL220" s="248"/>
      <c r="BM220" s="248"/>
      <c r="BN220" s="248"/>
      <c r="BO220" s="248"/>
      <c r="BP220" s="248"/>
      <c r="BQ220" s="248"/>
      <c r="BR220" s="248"/>
      <c r="BS220" s="248"/>
      <c r="BT220" s="248"/>
      <c r="BU220" s="84"/>
      <c r="BV220" s="84"/>
      <c r="BW220" s="84"/>
      <c r="BX220" s="84"/>
      <c r="BY220" s="84"/>
      <c r="BZ220" s="84"/>
      <c r="CA220" s="84"/>
      <c r="CB220" s="84"/>
      <c r="CC220" s="84"/>
      <c r="CD220" s="84"/>
      <c r="CE220" s="84"/>
    </row>
    <row r="221" spans="2:83" s="84" customFormat="1" ht="5.25" customHeight="1">
      <c r="B221" s="84"/>
      <c r="C221" s="84"/>
      <c r="D221" s="96"/>
      <c r="E221" s="96"/>
      <c r="F221" s="96"/>
      <c r="G221" s="84"/>
      <c r="H221" s="84"/>
      <c r="I221" s="84"/>
      <c r="J221" s="84"/>
      <c r="K221" s="96"/>
      <c r="L221" s="84"/>
      <c r="M221" s="84"/>
      <c r="N221" s="84"/>
      <c r="O221" s="84"/>
      <c r="P221" s="84"/>
      <c r="Q221" s="85"/>
      <c r="R221" s="85"/>
      <c r="S221" s="85"/>
      <c r="T221" s="84"/>
      <c r="U221" s="103"/>
      <c r="V221" s="93" t="s">
        <v>765</v>
      </c>
      <c r="W221" s="149"/>
      <c r="X221" s="149"/>
      <c r="Y221" s="149"/>
      <c r="Z221" s="149"/>
      <c r="AA221" s="149"/>
      <c r="AB221" s="149"/>
      <c r="AC221" s="149"/>
      <c r="AD221" s="128"/>
      <c r="AE221" s="128"/>
      <c r="AF221" s="111"/>
      <c r="AG221" s="128"/>
      <c r="AH221" s="248" t="s">
        <v>98</v>
      </c>
      <c r="AI221" s="248"/>
      <c r="AJ221" s="248"/>
      <c r="AK221" s="248"/>
      <c r="AL221" s="248"/>
      <c r="AM221" s="248"/>
      <c r="AN221" s="248"/>
      <c r="AO221" s="248"/>
      <c r="AP221" s="248"/>
      <c r="AQ221" s="248"/>
      <c r="AR221" s="248"/>
      <c r="AS221" s="248"/>
      <c r="AT221" s="248"/>
      <c r="AU221" s="248"/>
      <c r="AV221" s="248"/>
      <c r="AW221" s="248"/>
      <c r="AX221" s="248"/>
      <c r="AY221" s="248"/>
      <c r="AZ221" s="248"/>
      <c r="BA221" s="248"/>
      <c r="BB221" s="248"/>
      <c r="BC221" s="248"/>
      <c r="BD221" s="248"/>
      <c r="BE221" s="248"/>
      <c r="BF221" s="248"/>
      <c r="BG221" s="248"/>
      <c r="BH221" s="248"/>
      <c r="BI221" s="248"/>
      <c r="BJ221" s="248"/>
      <c r="BK221" s="248"/>
      <c r="BL221" s="248"/>
      <c r="BM221" s="248"/>
      <c r="BN221" s="248"/>
      <c r="BO221" s="248"/>
      <c r="BP221" s="248"/>
      <c r="BQ221" s="248"/>
      <c r="BR221" s="248"/>
      <c r="BS221" s="248"/>
      <c r="BT221" s="248"/>
      <c r="BU221" s="84"/>
      <c r="BV221" s="84"/>
      <c r="BW221" s="84"/>
      <c r="BX221" s="84"/>
      <c r="BY221" s="84"/>
      <c r="BZ221" s="84"/>
      <c r="CA221" s="84"/>
      <c r="CB221" s="84"/>
      <c r="CC221" s="84"/>
      <c r="CD221" s="84"/>
      <c r="CE221" s="84"/>
    </row>
    <row r="222" spans="2:83" s="84" customFormat="1" ht="5.25" customHeight="1">
      <c r="B222" s="84"/>
      <c r="C222" s="84"/>
      <c r="D222" s="96"/>
      <c r="E222" s="96"/>
      <c r="F222" s="96"/>
      <c r="G222" s="84"/>
      <c r="H222" s="84"/>
      <c r="I222" s="84"/>
      <c r="J222" s="84"/>
      <c r="K222" s="96"/>
      <c r="L222" s="84"/>
      <c r="M222" s="84"/>
      <c r="N222" s="84"/>
      <c r="O222" s="84"/>
      <c r="P222" s="84"/>
      <c r="Q222" s="85"/>
      <c r="R222" s="85"/>
      <c r="S222" s="85"/>
      <c r="T222" s="84"/>
      <c r="U222" s="108"/>
      <c r="V222" s="149"/>
      <c r="W222" s="149"/>
      <c r="X222" s="149"/>
      <c r="Y222" s="149"/>
      <c r="Z222" s="149"/>
      <c r="AA222" s="149"/>
      <c r="AB222" s="149"/>
      <c r="AC222" s="149"/>
      <c r="AD222" s="85"/>
      <c r="AE222" s="157"/>
      <c r="AF222" s="85"/>
      <c r="AG222" s="85"/>
      <c r="AH222" s="248"/>
      <c r="AI222" s="248"/>
      <c r="AJ222" s="248"/>
      <c r="AK222" s="248"/>
      <c r="AL222" s="248"/>
      <c r="AM222" s="248"/>
      <c r="AN222" s="248"/>
      <c r="AO222" s="248"/>
      <c r="AP222" s="248"/>
      <c r="AQ222" s="248"/>
      <c r="AR222" s="248"/>
      <c r="AS222" s="248"/>
      <c r="AT222" s="248"/>
      <c r="AU222" s="248"/>
      <c r="AV222" s="248"/>
      <c r="AW222" s="248"/>
      <c r="AX222" s="248"/>
      <c r="AY222" s="248"/>
      <c r="AZ222" s="248"/>
      <c r="BA222" s="248"/>
      <c r="BB222" s="248"/>
      <c r="BC222" s="248"/>
      <c r="BD222" s="248"/>
      <c r="BE222" s="248"/>
      <c r="BF222" s="248"/>
      <c r="BG222" s="248"/>
      <c r="BH222" s="248"/>
      <c r="BI222" s="248"/>
      <c r="BJ222" s="248"/>
      <c r="BK222" s="248"/>
      <c r="BL222" s="248"/>
      <c r="BM222" s="248"/>
      <c r="BN222" s="248"/>
      <c r="BO222" s="248"/>
      <c r="BP222" s="248"/>
      <c r="BQ222" s="248"/>
      <c r="BR222" s="248"/>
      <c r="BS222" s="248"/>
      <c r="BT222" s="248"/>
      <c r="BU222" s="84"/>
      <c r="BV222" s="84"/>
      <c r="BW222" s="84"/>
      <c r="BX222" s="84"/>
      <c r="BY222" s="84"/>
      <c r="BZ222" s="84"/>
      <c r="CA222" s="84"/>
      <c r="CB222" s="84"/>
      <c r="CC222" s="84"/>
      <c r="CD222" s="84"/>
      <c r="CE222" s="84"/>
    </row>
    <row r="223" spans="2:83" s="84" customFormat="1" ht="5.25" customHeight="1">
      <c r="B223" s="84"/>
      <c r="C223" s="84"/>
      <c r="D223" s="96"/>
      <c r="E223" s="96"/>
      <c r="F223" s="96"/>
      <c r="G223" s="84"/>
      <c r="H223" s="84"/>
      <c r="I223" s="84"/>
      <c r="J223" s="84"/>
      <c r="K223" s="96"/>
      <c r="L223" s="84"/>
      <c r="M223" s="84"/>
      <c r="N223" s="84"/>
      <c r="O223" s="84"/>
      <c r="P223" s="84"/>
      <c r="Q223" s="84"/>
      <c r="R223" s="84"/>
      <c r="S223" s="84"/>
      <c r="T223" s="84"/>
      <c r="U223" s="104"/>
      <c r="V223" s="112" t="s">
        <v>507</v>
      </c>
      <c r="W223" s="171"/>
      <c r="X223" s="171"/>
      <c r="Y223" s="171"/>
      <c r="Z223" s="171"/>
      <c r="AA223" s="171"/>
      <c r="AB223" s="171"/>
      <c r="AC223" s="171"/>
      <c r="AD223" s="171"/>
      <c r="AE223" s="171"/>
      <c r="AF223" s="171"/>
      <c r="AG223" s="171"/>
      <c r="AH223" s="181"/>
      <c r="AI223" s="111"/>
      <c r="AJ223" s="111"/>
      <c r="AK223" s="128"/>
      <c r="AL223" s="105" t="s">
        <v>201</v>
      </c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84"/>
      <c r="BN223" s="84"/>
      <c r="BO223" s="84"/>
      <c r="BP223" s="84"/>
      <c r="BQ223" s="84"/>
      <c r="BR223" s="84"/>
      <c r="BS223" s="84"/>
      <c r="BT223" s="84"/>
      <c r="BU223" s="84"/>
      <c r="BV223" s="84"/>
      <c r="BW223" s="84"/>
      <c r="BX223" s="84"/>
      <c r="BY223" s="84"/>
      <c r="BZ223" s="84"/>
      <c r="CA223" s="84"/>
      <c r="CB223" s="84"/>
      <c r="CC223" s="84"/>
      <c r="CD223" s="84"/>
      <c r="CE223" s="84"/>
    </row>
    <row r="224" spans="2:83" s="84" customFormat="1" ht="5.25" customHeight="1">
      <c r="B224" s="84"/>
      <c r="C224" s="84"/>
      <c r="D224" s="96"/>
      <c r="E224" s="96"/>
      <c r="F224" s="96"/>
      <c r="G224" s="84"/>
      <c r="H224" s="84"/>
      <c r="I224" s="84"/>
      <c r="J224" s="84"/>
      <c r="K224" s="96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85"/>
      <c r="AI224" s="85"/>
      <c r="AJ224" s="85"/>
      <c r="AK224" s="8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84"/>
      <c r="BN224" s="84"/>
      <c r="BO224" s="84"/>
      <c r="BP224" s="84"/>
      <c r="BQ224" s="84"/>
      <c r="BR224" s="84"/>
      <c r="BS224" s="84"/>
      <c r="BT224" s="84"/>
      <c r="BU224" s="84"/>
      <c r="BV224" s="84"/>
      <c r="BW224" s="84"/>
      <c r="BX224" s="84"/>
      <c r="BY224" s="84"/>
      <c r="BZ224" s="84"/>
      <c r="CA224" s="84"/>
      <c r="CB224" s="84"/>
      <c r="CC224" s="84"/>
      <c r="CD224" s="84"/>
      <c r="CE224" s="84"/>
    </row>
    <row r="225" spans="2:106" s="85" customFormat="1" ht="6" customHeight="1">
      <c r="B225" s="89"/>
      <c r="C225" s="89"/>
      <c r="D225" s="89"/>
      <c r="E225" s="106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9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  <c r="CT225" s="85"/>
      <c r="CU225" s="85"/>
      <c r="CV225" s="85"/>
      <c r="CW225" s="85"/>
      <c r="CX225" s="85"/>
      <c r="CY225" s="85"/>
      <c r="CZ225" s="85"/>
      <c r="DA225" s="85"/>
      <c r="DB225" s="85"/>
    </row>
    <row r="226" spans="2:106" s="85" customFormat="1" ht="6" customHeight="1"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9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94"/>
      <c r="BF226" s="94"/>
      <c r="BG226" s="94"/>
      <c r="BH226" s="94"/>
      <c r="BI226" s="94"/>
      <c r="BJ226" s="94"/>
      <c r="BK226" s="94"/>
      <c r="BL226" s="94"/>
      <c r="BM226" s="94"/>
      <c r="BN226" s="94"/>
      <c r="BO226" s="94"/>
      <c r="BP226" s="94"/>
      <c r="BQ226" s="94"/>
      <c r="BR226" s="94"/>
      <c r="BS226" s="94"/>
      <c r="BT226" s="94"/>
      <c r="BU226" s="94"/>
      <c r="BV226" s="94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  <c r="CT226" s="85"/>
      <c r="CU226" s="85"/>
      <c r="CV226" s="85"/>
      <c r="CW226" s="85"/>
      <c r="CX226" s="85"/>
      <c r="CY226" s="85"/>
      <c r="CZ226" s="85"/>
      <c r="DA226" s="85"/>
      <c r="DB226" s="85"/>
    </row>
    <row r="227" spans="2:106" s="85" customFormat="1" ht="6" customHeight="1">
      <c r="B227" s="89"/>
      <c r="C227" s="89"/>
      <c r="D227" s="89"/>
      <c r="E227" s="105" t="s">
        <v>763</v>
      </c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89"/>
      <c r="R227" s="89"/>
      <c r="S227" s="89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9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94"/>
      <c r="BF227" s="94"/>
      <c r="BG227" s="94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94"/>
      <c r="BT227" s="94"/>
      <c r="BU227" s="94"/>
      <c r="BV227" s="94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85"/>
      <c r="CV227" s="85"/>
      <c r="CW227" s="85"/>
      <c r="CX227" s="85"/>
      <c r="CY227" s="85"/>
      <c r="CZ227" s="85"/>
      <c r="DA227" s="85"/>
      <c r="DB227" s="85"/>
    </row>
    <row r="228" spans="2:106" s="85" customFormat="1" ht="6" customHeight="1">
      <c r="B228" s="89"/>
      <c r="C228" s="89"/>
      <c r="D228" s="89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89"/>
      <c r="R228" s="89"/>
      <c r="S228" s="89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9"/>
      <c r="AR228" s="89"/>
      <c r="AS228" s="89"/>
      <c r="AT228" s="85"/>
      <c r="AU228" s="85"/>
      <c r="AV228" s="85"/>
      <c r="AW228" s="85"/>
      <c r="AX228" s="85"/>
      <c r="AY228" s="94"/>
      <c r="AZ228" s="94"/>
      <c r="BA228" s="94"/>
      <c r="BB228" s="94"/>
      <c r="BC228" s="85"/>
      <c r="BD228" s="85"/>
      <c r="BE228" s="94"/>
      <c r="BF228" s="94"/>
      <c r="BG228" s="94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94"/>
      <c r="BT228" s="94"/>
      <c r="BU228" s="94"/>
      <c r="BV228" s="94"/>
      <c r="BW228" s="94"/>
      <c r="BX228" s="94"/>
      <c r="BY228" s="94"/>
      <c r="BZ228" s="94"/>
      <c r="CA228" s="94"/>
      <c r="CB228" s="94"/>
      <c r="CC228" s="94"/>
      <c r="CD228" s="94"/>
      <c r="CE228" s="94"/>
      <c r="CF228" s="94"/>
      <c r="CG228" s="94"/>
      <c r="CH228" s="94"/>
      <c r="CI228" s="94"/>
      <c r="CJ228" s="94"/>
      <c r="CK228" s="94"/>
      <c r="CL228" s="94"/>
      <c r="CM228" s="94"/>
      <c r="CN228" s="94"/>
      <c r="CO228" s="94"/>
      <c r="CP228" s="94"/>
      <c r="CQ228" s="94"/>
      <c r="CR228" s="94"/>
      <c r="CS228" s="94"/>
      <c r="CT228" s="94"/>
      <c r="CU228" s="94"/>
      <c r="CV228" s="94"/>
      <c r="CW228" s="94"/>
      <c r="CX228" s="94"/>
      <c r="CY228" s="94"/>
      <c r="CZ228" s="94"/>
      <c r="DA228" s="94"/>
      <c r="DB228" s="94"/>
    </row>
    <row r="229" spans="2:106" s="85" customFormat="1" ht="6" customHeight="1"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5"/>
      <c r="U229" s="85"/>
      <c r="V229" s="93" t="s">
        <v>564</v>
      </c>
      <c r="W229" s="93"/>
      <c r="X229" s="93"/>
      <c r="Y229" s="93"/>
      <c r="Z229" s="93"/>
      <c r="AA229" s="93"/>
      <c r="AB229" s="93"/>
      <c r="AC229" s="93"/>
      <c r="AD229" s="111"/>
      <c r="AE229" s="111"/>
      <c r="AF229" s="111"/>
      <c r="AG229" s="111"/>
      <c r="AH229" s="96" t="s">
        <v>762</v>
      </c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4"/>
      <c r="BD229" s="94"/>
      <c r="BE229" s="94"/>
      <c r="BF229" s="94"/>
      <c r="BG229" s="94"/>
      <c r="BH229" s="94"/>
      <c r="BI229" s="94"/>
      <c r="BJ229" s="94"/>
      <c r="BK229" s="94"/>
      <c r="BL229" s="94"/>
      <c r="BM229" s="94"/>
      <c r="BN229" s="94"/>
      <c r="BO229" s="94"/>
      <c r="BP229" s="94"/>
      <c r="BQ229" s="94"/>
      <c r="BR229" s="94"/>
      <c r="BS229" s="94"/>
      <c r="BT229" s="94"/>
      <c r="BU229" s="94"/>
      <c r="BV229" s="94"/>
      <c r="BW229" s="94"/>
      <c r="BX229" s="94"/>
      <c r="BY229" s="94"/>
      <c r="BZ229" s="94"/>
      <c r="CA229" s="94"/>
      <c r="CB229" s="94"/>
      <c r="CC229" s="94"/>
      <c r="CD229" s="94"/>
      <c r="CE229" s="94"/>
      <c r="CF229" s="94"/>
      <c r="CG229" s="94"/>
      <c r="CH229" s="94"/>
      <c r="CI229" s="94"/>
      <c r="CJ229" s="94"/>
      <c r="CK229" s="94"/>
      <c r="CL229" s="94"/>
      <c r="CM229" s="94"/>
      <c r="CN229" s="94"/>
      <c r="CO229" s="94"/>
      <c r="CP229" s="94"/>
      <c r="CQ229" s="94"/>
      <c r="CR229" s="94"/>
      <c r="CS229" s="94"/>
      <c r="CT229" s="94"/>
      <c r="CU229" s="94"/>
      <c r="CV229" s="94"/>
      <c r="CW229" s="94"/>
      <c r="CX229" s="94"/>
      <c r="CY229" s="94"/>
      <c r="CZ229" s="94"/>
      <c r="DA229" s="94"/>
      <c r="DB229" s="94"/>
    </row>
    <row r="230" spans="2:106" s="85" customFormat="1" ht="6" customHeight="1"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5"/>
      <c r="U230" s="130"/>
      <c r="V230" s="93"/>
      <c r="W230" s="93"/>
      <c r="X230" s="93"/>
      <c r="Y230" s="93"/>
      <c r="Z230" s="93"/>
      <c r="AA230" s="93"/>
      <c r="AB230" s="93"/>
      <c r="AC230" s="93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4"/>
      <c r="BD230" s="94"/>
      <c r="BE230" s="94"/>
      <c r="BF230" s="94"/>
      <c r="BG230" s="94"/>
      <c r="BH230" s="94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4"/>
      <c r="BV230" s="94"/>
      <c r="BW230" s="94"/>
      <c r="BX230" s="94"/>
      <c r="BY230" s="94"/>
      <c r="BZ230" s="94"/>
      <c r="CA230" s="94"/>
      <c r="CB230" s="94"/>
      <c r="CC230" s="94"/>
      <c r="CD230" s="94"/>
      <c r="CE230" s="94"/>
      <c r="CF230" s="94"/>
      <c r="CG230" s="94"/>
      <c r="CH230" s="94"/>
      <c r="CI230" s="94"/>
      <c r="CJ230" s="94"/>
      <c r="CK230" s="94"/>
      <c r="CL230" s="94"/>
      <c r="CM230" s="94"/>
      <c r="CN230" s="94"/>
      <c r="CO230" s="94"/>
      <c r="CP230" s="94"/>
      <c r="CQ230" s="94"/>
      <c r="CR230" s="94"/>
      <c r="CS230" s="94"/>
      <c r="CT230" s="94"/>
      <c r="CU230" s="94"/>
      <c r="CV230" s="94"/>
      <c r="CW230" s="94"/>
      <c r="CX230" s="94"/>
      <c r="CY230" s="94"/>
      <c r="CZ230" s="94"/>
      <c r="DA230" s="94"/>
      <c r="DB230" s="94"/>
    </row>
    <row r="231" spans="2:106" s="85" customFormat="1" ht="6" customHeight="1">
      <c r="B231" s="91" t="s">
        <v>761</v>
      </c>
      <c r="C231" s="91"/>
      <c r="D231" s="91"/>
      <c r="E231" s="91"/>
      <c r="F231" s="91"/>
      <c r="G231" s="91"/>
      <c r="H231" s="91"/>
      <c r="I231" s="120"/>
      <c r="J231" s="120"/>
      <c r="K231" s="128"/>
      <c r="L231" s="128"/>
      <c r="M231" s="134" t="s">
        <v>760</v>
      </c>
      <c r="N231" s="134"/>
      <c r="O231" s="134"/>
      <c r="P231" s="134"/>
      <c r="Q231" s="134"/>
      <c r="R231" s="134"/>
      <c r="S231" s="134"/>
      <c r="T231" s="128"/>
      <c r="U231" s="143"/>
      <c r="V231" s="93" t="s">
        <v>306</v>
      </c>
      <c r="W231" s="93"/>
      <c r="X231" s="93"/>
      <c r="Y231" s="93"/>
      <c r="Z231" s="93"/>
      <c r="AA231" s="93"/>
      <c r="AB231" s="93"/>
      <c r="AC231" s="93"/>
      <c r="AD231" s="111"/>
      <c r="AE231" s="111"/>
      <c r="AF231" s="111"/>
      <c r="AG231" s="111"/>
      <c r="AH231" s="96" t="s">
        <v>152</v>
      </c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284" t="s">
        <v>758</v>
      </c>
      <c r="AY231" s="286"/>
      <c r="AZ231" s="286"/>
      <c r="BA231" s="286"/>
      <c r="BB231" s="286"/>
      <c r="BC231" s="286"/>
      <c r="BD231" s="286"/>
      <c r="BE231" s="291"/>
      <c r="BF231" s="290"/>
      <c r="BG231" s="284" t="s">
        <v>119</v>
      </c>
      <c r="BH231" s="300"/>
      <c r="BI231" s="300"/>
      <c r="BJ231" s="300"/>
      <c r="BK231" s="300"/>
      <c r="BL231" s="300"/>
      <c r="BM231" s="304"/>
      <c r="BN231" s="290"/>
      <c r="BO231" s="275" t="s">
        <v>278</v>
      </c>
      <c r="BP231" s="279"/>
      <c r="BQ231" s="279"/>
      <c r="BR231" s="279"/>
      <c r="BS231" s="279"/>
      <c r="BT231" s="279"/>
      <c r="BU231" s="279"/>
      <c r="BV231" s="279"/>
      <c r="BW231" s="279"/>
      <c r="BX231" s="279"/>
      <c r="BY231" s="279"/>
      <c r="BZ231" s="279"/>
      <c r="CA231" s="279"/>
      <c r="CB231" s="318"/>
      <c r="CC231" s="96"/>
      <c r="CD231" s="96"/>
      <c r="CE231" s="96"/>
      <c r="CF231" s="96"/>
      <c r="CG231" s="96"/>
      <c r="CH231" s="96"/>
      <c r="CI231" s="94"/>
      <c r="CJ231" s="94"/>
      <c r="CK231" s="94"/>
      <c r="CL231" s="94"/>
      <c r="CM231" s="94"/>
      <c r="CN231" s="94"/>
      <c r="CO231" s="94"/>
      <c r="CP231" s="106"/>
      <c r="CQ231" s="94"/>
      <c r="CR231" s="94"/>
      <c r="CS231" s="94"/>
      <c r="CT231" s="94"/>
      <c r="CU231" s="94"/>
      <c r="CV231" s="94"/>
      <c r="CW231" s="94"/>
      <c r="CX231" s="94"/>
      <c r="CY231" s="94"/>
      <c r="CZ231" s="94"/>
      <c r="DA231" s="94"/>
      <c r="DB231" s="94"/>
    </row>
    <row r="232" spans="2:106" s="85" customFormat="1" ht="6" customHeight="1">
      <c r="B232" s="91"/>
      <c r="C232" s="91"/>
      <c r="D232" s="91"/>
      <c r="E232" s="91"/>
      <c r="F232" s="91"/>
      <c r="G232" s="91"/>
      <c r="H232" s="91"/>
      <c r="I232" s="120"/>
      <c r="J232" s="120"/>
      <c r="K232" s="85"/>
      <c r="L232" s="85"/>
      <c r="M232" s="134"/>
      <c r="N232" s="134"/>
      <c r="O232" s="134"/>
      <c r="P232" s="134"/>
      <c r="Q232" s="134"/>
      <c r="R232" s="134"/>
      <c r="S232" s="134"/>
      <c r="T232" s="85"/>
      <c r="U232" s="138"/>
      <c r="V232" s="93"/>
      <c r="W232" s="93"/>
      <c r="X232" s="93"/>
      <c r="Y232" s="93"/>
      <c r="Z232" s="93"/>
      <c r="AA232" s="93"/>
      <c r="AB232" s="93"/>
      <c r="AC232" s="93"/>
      <c r="AD232" s="96"/>
      <c r="AE232" s="96"/>
      <c r="AF232" s="96"/>
      <c r="AG232" s="110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285"/>
      <c r="AY232" s="287"/>
      <c r="AZ232" s="287"/>
      <c r="BA232" s="287"/>
      <c r="BB232" s="287"/>
      <c r="BC232" s="287"/>
      <c r="BD232" s="287"/>
      <c r="BE232" s="292"/>
      <c r="BF232" s="195"/>
      <c r="BG232" s="299"/>
      <c r="BH232" s="146"/>
      <c r="BI232" s="146"/>
      <c r="BJ232" s="146"/>
      <c r="BK232" s="146"/>
      <c r="BL232" s="146"/>
      <c r="BM232" s="305"/>
      <c r="BN232" s="290"/>
      <c r="BO232" s="310"/>
      <c r="BP232" s="114"/>
      <c r="BQ232" s="114"/>
      <c r="BR232" s="114"/>
      <c r="BS232" s="114"/>
      <c r="BT232" s="114"/>
      <c r="BU232" s="114"/>
      <c r="BV232" s="114"/>
      <c r="BW232" s="280"/>
      <c r="BX232" s="280"/>
      <c r="BY232" s="280"/>
      <c r="BZ232" s="280"/>
      <c r="CA232" s="280"/>
      <c r="CB232" s="319"/>
      <c r="CC232" s="96"/>
      <c r="CD232" s="96"/>
      <c r="CE232" s="96"/>
      <c r="CF232" s="96"/>
      <c r="CG232" s="96"/>
      <c r="CH232" s="96"/>
      <c r="CI232" s="106"/>
      <c r="CJ232" s="106"/>
      <c r="CK232" s="106"/>
      <c r="CL232" s="106"/>
      <c r="CM232" s="106"/>
      <c r="CN232" s="106"/>
      <c r="CO232" s="106"/>
      <c r="CP232" s="106"/>
      <c r="CQ232" s="94"/>
      <c r="CR232" s="94"/>
      <c r="CS232" s="94"/>
      <c r="CT232" s="94"/>
      <c r="CU232" s="94"/>
      <c r="CV232" s="94"/>
      <c r="CW232" s="94"/>
      <c r="CX232" s="94"/>
      <c r="CY232" s="94"/>
      <c r="CZ232" s="94"/>
      <c r="DA232" s="94"/>
      <c r="DB232" s="94"/>
    </row>
    <row r="233" spans="2:106" s="85" customFormat="1" ht="6" customHeight="1">
      <c r="B233" s="91"/>
      <c r="C233" s="91"/>
      <c r="D233" s="91"/>
      <c r="E233" s="91"/>
      <c r="F233" s="91"/>
      <c r="G233" s="91"/>
      <c r="H233" s="91"/>
      <c r="I233" s="120"/>
      <c r="J233" s="120"/>
      <c r="K233" s="85"/>
      <c r="L233" s="85"/>
      <c r="M233" s="134"/>
      <c r="N233" s="134"/>
      <c r="O233" s="134"/>
      <c r="P233" s="134"/>
      <c r="Q233" s="134"/>
      <c r="R233" s="134"/>
      <c r="S233" s="134"/>
      <c r="T233" s="85"/>
      <c r="U233" s="138"/>
      <c r="V233" s="93"/>
      <c r="W233" s="93"/>
      <c r="X233" s="93"/>
      <c r="Y233" s="93"/>
      <c r="Z233" s="93"/>
      <c r="AA233" s="93"/>
      <c r="AB233" s="93"/>
      <c r="AC233" s="93"/>
      <c r="AD233" s="96"/>
      <c r="AE233" s="96"/>
      <c r="AF233" s="96"/>
      <c r="AG233" s="96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284" t="s">
        <v>732</v>
      </c>
      <c r="AY233" s="286"/>
      <c r="AZ233" s="286"/>
      <c r="BA233" s="286"/>
      <c r="BB233" s="286"/>
      <c r="BC233" s="286"/>
      <c r="BD233" s="286"/>
      <c r="BE233" s="291"/>
      <c r="BF233" s="195"/>
      <c r="BG233" s="275" t="s">
        <v>628</v>
      </c>
      <c r="BH233" s="279"/>
      <c r="BI233" s="279"/>
      <c r="BJ233" s="279"/>
      <c r="BK233" s="279"/>
      <c r="BL233" s="279"/>
      <c r="BM233" s="279"/>
      <c r="BN233" s="279"/>
      <c r="BO233" s="279"/>
      <c r="BP233" s="279"/>
      <c r="BQ233" s="279"/>
      <c r="BR233" s="279"/>
      <c r="BS233" s="279"/>
      <c r="BT233" s="279"/>
      <c r="BU233" s="279"/>
      <c r="BV233" s="279"/>
      <c r="BW233" s="279"/>
      <c r="BX233" s="279"/>
      <c r="BY233" s="279"/>
      <c r="BZ233" s="279"/>
      <c r="CA233" s="279"/>
      <c r="CB233" s="318"/>
      <c r="CC233" s="96"/>
      <c r="CD233" s="96"/>
      <c r="CE233" s="96"/>
      <c r="CF233" s="96"/>
      <c r="CG233" s="96"/>
      <c r="CH233" s="96"/>
      <c r="CI233" s="106"/>
      <c r="CJ233" s="106"/>
      <c r="CK233" s="106"/>
      <c r="CL233" s="106"/>
      <c r="CM233" s="106"/>
      <c r="CN233" s="106"/>
      <c r="CO233" s="106"/>
      <c r="CP233" s="106"/>
      <c r="CQ233" s="94"/>
      <c r="CR233" s="94"/>
      <c r="CS233" s="94"/>
      <c r="CT233" s="94"/>
      <c r="CU233" s="94"/>
      <c r="CV233" s="94"/>
      <c r="CW233" s="94"/>
      <c r="CX233" s="94"/>
      <c r="CY233" s="94"/>
      <c r="CZ233" s="94"/>
      <c r="DA233" s="94"/>
      <c r="DB233" s="94"/>
    </row>
    <row r="234" spans="2:106" s="85" customFormat="1" ht="6" customHeight="1">
      <c r="B234" s="91"/>
      <c r="C234" s="91"/>
      <c r="D234" s="91"/>
      <c r="E234" s="91"/>
      <c r="F234" s="91"/>
      <c r="G234" s="91"/>
      <c r="H234" s="91"/>
      <c r="I234" s="120"/>
      <c r="J234" s="120"/>
      <c r="K234" s="85"/>
      <c r="L234" s="85"/>
      <c r="M234" s="134"/>
      <c r="N234" s="134"/>
      <c r="O234" s="134"/>
      <c r="P234" s="134"/>
      <c r="Q234" s="134"/>
      <c r="R234" s="134"/>
      <c r="S234" s="134"/>
      <c r="T234" s="85"/>
      <c r="U234" s="138"/>
      <c r="V234" s="93"/>
      <c r="W234" s="93"/>
      <c r="X234" s="93"/>
      <c r="Y234" s="93"/>
      <c r="Z234" s="93"/>
      <c r="AA234" s="93"/>
      <c r="AB234" s="93"/>
      <c r="AC234" s="93"/>
      <c r="AD234" s="96"/>
      <c r="AE234" s="96"/>
      <c r="AF234" s="96"/>
      <c r="AG234" s="96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285"/>
      <c r="AY234" s="287"/>
      <c r="AZ234" s="287"/>
      <c r="BA234" s="287"/>
      <c r="BB234" s="287"/>
      <c r="BC234" s="287"/>
      <c r="BD234" s="287"/>
      <c r="BE234" s="292"/>
      <c r="BF234" s="195"/>
      <c r="BG234" s="276"/>
      <c r="BH234" s="280"/>
      <c r="BI234" s="280"/>
      <c r="BJ234" s="280"/>
      <c r="BK234" s="280"/>
      <c r="BL234" s="280"/>
      <c r="BM234" s="280"/>
      <c r="BN234" s="280"/>
      <c r="BO234" s="280"/>
      <c r="BP234" s="280"/>
      <c r="BQ234" s="280"/>
      <c r="BR234" s="280"/>
      <c r="BS234" s="280"/>
      <c r="BT234" s="280"/>
      <c r="BU234" s="280"/>
      <c r="BV234" s="280"/>
      <c r="BW234" s="280"/>
      <c r="BX234" s="280"/>
      <c r="BY234" s="280"/>
      <c r="BZ234" s="280"/>
      <c r="CA234" s="280"/>
      <c r="CB234" s="319"/>
      <c r="CC234" s="96"/>
      <c r="CD234" s="96"/>
      <c r="CE234" s="96"/>
      <c r="CF234" s="96"/>
      <c r="CG234" s="96"/>
      <c r="CH234" s="96"/>
      <c r="CI234" s="106"/>
      <c r="CJ234" s="106"/>
      <c r="CK234" s="106"/>
      <c r="CL234" s="106"/>
      <c r="CM234" s="106"/>
      <c r="CN234" s="106"/>
      <c r="CO234" s="106"/>
      <c r="CP234" s="106"/>
      <c r="CQ234" s="94"/>
      <c r="CR234" s="94"/>
      <c r="CS234" s="94"/>
      <c r="CT234" s="94"/>
      <c r="CU234" s="94"/>
      <c r="CV234" s="94"/>
      <c r="CW234" s="94"/>
      <c r="CX234" s="94"/>
      <c r="CY234" s="94"/>
      <c r="CZ234" s="94"/>
      <c r="DA234" s="94"/>
      <c r="DB234" s="94"/>
    </row>
    <row r="235" spans="2:106" s="85" customFormat="1" ht="6" customHeight="1">
      <c r="B235" s="91"/>
      <c r="C235" s="91"/>
      <c r="D235" s="91"/>
      <c r="E235" s="91"/>
      <c r="F235" s="91"/>
      <c r="G235" s="91"/>
      <c r="H235" s="91"/>
      <c r="I235" s="120"/>
      <c r="J235" s="120"/>
      <c r="K235" s="85"/>
      <c r="L235" s="85"/>
      <c r="M235" s="134"/>
      <c r="N235" s="134"/>
      <c r="O235" s="134"/>
      <c r="P235" s="134"/>
      <c r="Q235" s="134"/>
      <c r="R235" s="134"/>
      <c r="S235" s="134"/>
      <c r="T235" s="85"/>
      <c r="U235" s="143"/>
      <c r="V235" s="112" t="s">
        <v>333</v>
      </c>
      <c r="W235" s="112"/>
      <c r="X235" s="112"/>
      <c r="Y235" s="112"/>
      <c r="Z235" s="112"/>
      <c r="AA235" s="112"/>
      <c r="AB235" s="112"/>
      <c r="AC235" s="112"/>
      <c r="AD235" s="96"/>
      <c r="AE235" s="96"/>
      <c r="AF235" s="96"/>
      <c r="AG235" s="96"/>
      <c r="AH235" s="96" t="s">
        <v>636</v>
      </c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283" t="s">
        <v>756</v>
      </c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  <c r="BI235" s="244"/>
      <c r="BJ235" s="244"/>
      <c r="BK235" s="244"/>
      <c r="BL235" s="244"/>
      <c r="BM235" s="244"/>
      <c r="BN235" s="244"/>
      <c r="BO235" s="244"/>
      <c r="BP235" s="244"/>
      <c r="BQ235" s="244"/>
      <c r="BR235" s="244"/>
      <c r="BS235" s="244"/>
      <c r="BT235" s="244"/>
      <c r="BU235" s="244"/>
      <c r="BV235" s="244"/>
      <c r="BW235" s="244"/>
      <c r="BX235" s="244"/>
      <c r="BY235" s="244"/>
      <c r="BZ235" s="244"/>
      <c r="CA235" s="244"/>
      <c r="CB235" s="244"/>
      <c r="CC235" s="244"/>
      <c r="CD235" s="244"/>
      <c r="CE235" s="244"/>
      <c r="CF235" s="244"/>
      <c r="CG235" s="244"/>
      <c r="CH235" s="244"/>
      <c r="CI235" s="106"/>
      <c r="CJ235" s="106"/>
      <c r="CK235" s="106"/>
      <c r="CL235" s="106"/>
      <c r="CM235" s="106"/>
      <c r="CN235" s="106"/>
      <c r="CO235" s="106"/>
      <c r="CP235" s="106"/>
      <c r="CQ235" s="94"/>
      <c r="CR235" s="94"/>
      <c r="CS235" s="94"/>
      <c r="CT235" s="94"/>
      <c r="CU235" s="94"/>
      <c r="CV235" s="94"/>
      <c r="CW235" s="94"/>
      <c r="CX235" s="94"/>
      <c r="CY235" s="94"/>
      <c r="CZ235" s="94"/>
      <c r="DA235" s="94"/>
      <c r="DB235" s="94"/>
    </row>
    <row r="236" spans="2:106" s="85" customFormat="1" ht="6" customHeight="1">
      <c r="B236" s="91"/>
      <c r="C236" s="91"/>
      <c r="D236" s="91"/>
      <c r="E236" s="91"/>
      <c r="F236" s="91"/>
      <c r="G236" s="91"/>
      <c r="H236" s="91"/>
      <c r="I236" s="120"/>
      <c r="J236" s="120"/>
      <c r="K236" s="85"/>
      <c r="L236" s="85"/>
      <c r="M236" s="135"/>
      <c r="N236" s="136"/>
      <c r="O236" s="136"/>
      <c r="P236" s="136"/>
      <c r="Q236" s="136"/>
      <c r="R236" s="136"/>
      <c r="S236" s="136"/>
      <c r="T236" s="85"/>
      <c r="U236" s="138"/>
      <c r="V236" s="112"/>
      <c r="W236" s="112"/>
      <c r="X236" s="112"/>
      <c r="Y236" s="112"/>
      <c r="Z236" s="112"/>
      <c r="AA236" s="112"/>
      <c r="AB236" s="112"/>
      <c r="AC236" s="112"/>
      <c r="AD236" s="240"/>
      <c r="AE236" s="240"/>
      <c r="AF236" s="240"/>
      <c r="AG236" s="240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244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  <c r="BI236" s="244"/>
      <c r="BJ236" s="244"/>
      <c r="BK236" s="244"/>
      <c r="BL236" s="244"/>
      <c r="BM236" s="244"/>
      <c r="BN236" s="244"/>
      <c r="BO236" s="244"/>
      <c r="BP236" s="244"/>
      <c r="BQ236" s="244"/>
      <c r="BR236" s="244"/>
      <c r="BS236" s="244"/>
      <c r="BT236" s="244"/>
      <c r="BU236" s="244"/>
      <c r="BV236" s="244"/>
      <c r="BW236" s="244"/>
      <c r="BX236" s="244"/>
      <c r="BY236" s="244"/>
      <c r="BZ236" s="244"/>
      <c r="CA236" s="244"/>
      <c r="CB236" s="244"/>
      <c r="CC236" s="244"/>
      <c r="CD236" s="244"/>
      <c r="CE236" s="244"/>
      <c r="CF236" s="244"/>
      <c r="CG236" s="244"/>
      <c r="CH236" s="244"/>
      <c r="CI236" s="106"/>
      <c r="CJ236" s="106"/>
      <c r="CK236" s="106"/>
      <c r="CL236" s="106"/>
      <c r="CM236" s="106"/>
      <c r="CN236" s="106"/>
      <c r="CO236" s="106"/>
      <c r="CP236" s="106"/>
      <c r="CQ236" s="94"/>
      <c r="CR236" s="94"/>
      <c r="CS236" s="94"/>
      <c r="CT236" s="94"/>
      <c r="CU236" s="94"/>
      <c r="CV236" s="94"/>
      <c r="CW236" s="94"/>
      <c r="CX236" s="94"/>
      <c r="CY236" s="94"/>
      <c r="CZ236" s="94"/>
      <c r="DA236" s="94"/>
      <c r="DB236" s="94"/>
    </row>
    <row r="237" spans="2:106" s="85" customFormat="1" ht="6" customHeight="1"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5"/>
      <c r="M237" s="135"/>
      <c r="N237" s="136"/>
      <c r="O237" s="136"/>
      <c r="P237" s="136"/>
      <c r="Q237" s="136"/>
      <c r="R237" s="136"/>
      <c r="S237" s="136"/>
      <c r="T237" s="89"/>
      <c r="U237" s="109"/>
      <c r="V237" s="106"/>
      <c r="W237" s="106"/>
      <c r="X237" s="106"/>
      <c r="Y237" s="106"/>
      <c r="Z237" s="140"/>
      <c r="AA237" s="156"/>
      <c r="AB237" s="147" t="s">
        <v>755</v>
      </c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263"/>
      <c r="AO237" s="181"/>
      <c r="AP237" s="156"/>
      <c r="AQ237" s="219" t="s">
        <v>269</v>
      </c>
      <c r="AR237" s="219"/>
      <c r="AS237" s="219"/>
      <c r="AT237" s="219"/>
      <c r="AU237" s="219"/>
      <c r="AV237" s="219"/>
      <c r="AW237" s="219"/>
      <c r="AX237" s="244"/>
      <c r="AY237" s="244"/>
      <c r="AZ237" s="244"/>
      <c r="BA237" s="244"/>
      <c r="BB237" s="244"/>
      <c r="BC237" s="244"/>
      <c r="BD237" s="244"/>
      <c r="BE237" s="244"/>
      <c r="BF237" s="244"/>
      <c r="BG237" s="244"/>
      <c r="BH237" s="244"/>
      <c r="BI237" s="244"/>
      <c r="BJ237" s="244"/>
      <c r="BK237" s="244"/>
      <c r="BL237" s="244"/>
      <c r="BM237" s="244"/>
      <c r="BN237" s="244"/>
      <c r="BO237" s="244"/>
      <c r="BP237" s="244"/>
      <c r="BQ237" s="244"/>
      <c r="BR237" s="244"/>
      <c r="BS237" s="244"/>
      <c r="BT237" s="244"/>
      <c r="BU237" s="244"/>
      <c r="BV237" s="244"/>
      <c r="BW237" s="244"/>
      <c r="BX237" s="244"/>
      <c r="BY237" s="244"/>
      <c r="BZ237" s="244"/>
      <c r="CA237" s="244"/>
      <c r="CB237" s="244"/>
      <c r="CC237" s="244"/>
      <c r="CD237" s="244"/>
      <c r="CE237" s="244"/>
      <c r="CF237" s="244"/>
      <c r="CG237" s="244"/>
      <c r="CH237" s="244"/>
      <c r="CI237" s="85"/>
      <c r="CJ237" s="85"/>
      <c r="CK237" s="85"/>
      <c r="CL237" s="267"/>
      <c r="CM237" s="96"/>
      <c r="CN237" s="96"/>
      <c r="CO237" s="94"/>
      <c r="CP237" s="94"/>
      <c r="CQ237" s="94"/>
      <c r="CR237" s="94"/>
      <c r="CS237" s="94"/>
      <c r="CT237" s="94"/>
      <c r="CU237" s="94"/>
      <c r="CV237" s="94"/>
      <c r="CW237" s="94"/>
      <c r="CX237" s="94"/>
      <c r="CY237" s="94"/>
      <c r="CZ237" s="94"/>
      <c r="DA237" s="94"/>
      <c r="DB237" s="94"/>
    </row>
    <row r="238" spans="2:106" s="85" customFormat="1" ht="6" customHeight="1"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5"/>
      <c r="M238" s="136"/>
      <c r="N238" s="141"/>
      <c r="O238" s="136"/>
      <c r="P238" s="136"/>
      <c r="Q238" s="136"/>
      <c r="R238" s="136"/>
      <c r="S238" s="136"/>
      <c r="T238" s="89"/>
      <c r="U238" s="109"/>
      <c r="V238" s="106"/>
      <c r="W238" s="106"/>
      <c r="X238" s="106"/>
      <c r="Y238" s="106"/>
      <c r="Z238" s="142"/>
      <c r="AA238" s="106"/>
      <c r="AB238" s="148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88"/>
      <c r="AO238" s="106"/>
      <c r="AP238" s="106"/>
      <c r="AQ238" s="219"/>
      <c r="AR238" s="219"/>
      <c r="AS238" s="219"/>
      <c r="AT238" s="219"/>
      <c r="AU238" s="219"/>
      <c r="AV238" s="219"/>
      <c r="AW238" s="219"/>
      <c r="AX238" s="244"/>
      <c r="AY238" s="244"/>
      <c r="AZ238" s="244"/>
      <c r="BA238" s="244"/>
      <c r="BB238" s="244"/>
      <c r="BC238" s="244"/>
      <c r="BD238" s="244"/>
      <c r="BE238" s="244"/>
      <c r="BF238" s="244"/>
      <c r="BG238" s="244"/>
      <c r="BH238" s="244"/>
      <c r="BI238" s="244"/>
      <c r="BJ238" s="244"/>
      <c r="BK238" s="244"/>
      <c r="BL238" s="244"/>
      <c r="BM238" s="244"/>
      <c r="BN238" s="244"/>
      <c r="BO238" s="244"/>
      <c r="BP238" s="244"/>
      <c r="BQ238" s="244"/>
      <c r="BR238" s="244"/>
      <c r="BS238" s="244"/>
      <c r="BT238" s="244"/>
      <c r="BU238" s="244"/>
      <c r="BV238" s="244"/>
      <c r="BW238" s="244"/>
      <c r="BX238" s="244"/>
      <c r="BY238" s="244"/>
      <c r="BZ238" s="244"/>
      <c r="CA238" s="244"/>
      <c r="CB238" s="244"/>
      <c r="CC238" s="244"/>
      <c r="CD238" s="244"/>
      <c r="CE238" s="244"/>
      <c r="CF238" s="244"/>
      <c r="CG238" s="244"/>
      <c r="CH238" s="244"/>
      <c r="CI238" s="85"/>
      <c r="CJ238" s="85"/>
      <c r="CK238" s="85"/>
      <c r="CL238" s="267"/>
      <c r="CM238" s="96"/>
      <c r="CN238" s="96"/>
      <c r="CO238" s="94"/>
      <c r="CP238" s="94"/>
      <c r="CQ238" s="94"/>
      <c r="CR238" s="94"/>
      <c r="CS238" s="94"/>
      <c r="CT238" s="94"/>
      <c r="CU238" s="94"/>
      <c r="CV238" s="94"/>
      <c r="CW238" s="94"/>
      <c r="CX238" s="94"/>
      <c r="CY238" s="94"/>
      <c r="CZ238" s="94"/>
      <c r="DA238" s="94"/>
      <c r="DB238" s="94"/>
    </row>
    <row r="239" spans="2:106" s="85" customFormat="1" ht="6" customHeight="1"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97"/>
      <c r="N239" s="109"/>
      <c r="O239" s="106"/>
      <c r="P239" s="106"/>
      <c r="Q239" s="85"/>
      <c r="R239" s="85"/>
      <c r="S239" s="85"/>
      <c r="T239" s="97"/>
      <c r="U239" s="143"/>
      <c r="V239" s="93" t="s">
        <v>753</v>
      </c>
      <c r="W239" s="93"/>
      <c r="X239" s="93"/>
      <c r="Y239" s="93"/>
      <c r="Z239" s="93"/>
      <c r="AA239" s="93"/>
      <c r="AB239" s="93"/>
      <c r="AC239" s="93"/>
      <c r="AD239" s="111"/>
      <c r="AE239" s="111"/>
      <c r="AF239" s="111"/>
      <c r="AG239" s="111"/>
      <c r="AH239" s="96" t="s">
        <v>752</v>
      </c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4"/>
      <c r="BX239" s="94"/>
      <c r="BY239" s="94"/>
      <c r="BZ239" s="94"/>
      <c r="CA239" s="94"/>
      <c r="CB239" s="94"/>
      <c r="CC239" s="94"/>
      <c r="CD239" s="94"/>
      <c r="CE239" s="94"/>
      <c r="CF239" s="94"/>
      <c r="CG239" s="94"/>
      <c r="CH239" s="94"/>
      <c r="CI239" s="94"/>
      <c r="CJ239" s="94"/>
      <c r="CK239" s="94"/>
      <c r="CL239" s="94"/>
      <c r="CM239" s="94"/>
      <c r="CN239" s="94"/>
      <c r="CO239" s="94"/>
      <c r="CP239" s="94"/>
      <c r="CQ239" s="94"/>
      <c r="CR239" s="94"/>
      <c r="CS239" s="94"/>
      <c r="CT239" s="94"/>
      <c r="CU239" s="94"/>
      <c r="CV239" s="94"/>
      <c r="CW239" s="94"/>
      <c r="CX239" s="94"/>
      <c r="CY239" s="94"/>
      <c r="CZ239" s="94"/>
      <c r="DA239" s="94"/>
      <c r="DB239" s="94"/>
    </row>
    <row r="240" spans="2:106" s="85" customFormat="1" ht="6" customHeight="1"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97"/>
      <c r="N240" s="109"/>
      <c r="O240" s="106"/>
      <c r="P240" s="106"/>
      <c r="Q240" s="85"/>
      <c r="R240" s="85"/>
      <c r="S240" s="85"/>
      <c r="T240" s="97"/>
      <c r="U240" s="138"/>
      <c r="V240" s="93"/>
      <c r="W240" s="93"/>
      <c r="X240" s="93"/>
      <c r="Y240" s="93"/>
      <c r="Z240" s="93"/>
      <c r="AA240" s="93"/>
      <c r="AB240" s="93"/>
      <c r="AC240" s="93"/>
      <c r="AD240" s="96"/>
      <c r="AE240" s="96"/>
      <c r="AF240" s="110"/>
      <c r="AG240" s="110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4"/>
      <c r="BX240" s="94"/>
      <c r="BY240" s="94"/>
      <c r="BZ240" s="94"/>
      <c r="CA240" s="94"/>
      <c r="CB240" s="94"/>
      <c r="CC240" s="94"/>
      <c r="CD240" s="94"/>
      <c r="CE240" s="94"/>
      <c r="CF240" s="94"/>
      <c r="CG240" s="94"/>
      <c r="CH240" s="94"/>
      <c r="CI240" s="94"/>
      <c r="CJ240" s="94"/>
      <c r="CK240" s="94"/>
      <c r="CL240" s="94"/>
      <c r="CM240" s="94"/>
      <c r="CN240" s="94"/>
      <c r="CO240" s="94"/>
      <c r="CP240" s="94"/>
      <c r="CQ240" s="94"/>
      <c r="CR240" s="94"/>
      <c r="CS240" s="94"/>
      <c r="CT240" s="94"/>
      <c r="CU240" s="94"/>
      <c r="CV240" s="94"/>
      <c r="CW240" s="94"/>
      <c r="CX240" s="94"/>
      <c r="CY240" s="94"/>
      <c r="CZ240" s="94"/>
      <c r="DA240" s="94"/>
      <c r="DB240" s="94"/>
    </row>
    <row r="241" spans="2:106" s="85" customFormat="1" ht="6" customHeight="1"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97"/>
      <c r="N241" s="109"/>
      <c r="O241" s="106"/>
      <c r="P241" s="106"/>
      <c r="Q241" s="106"/>
      <c r="R241" s="106"/>
      <c r="S241" s="106"/>
      <c r="T241" s="133"/>
      <c r="U241" s="143"/>
      <c r="V241" s="93" t="s">
        <v>651</v>
      </c>
      <c r="W241" s="93"/>
      <c r="X241" s="93"/>
      <c r="Y241" s="93"/>
      <c r="Z241" s="93"/>
      <c r="AA241" s="93"/>
      <c r="AB241" s="93"/>
      <c r="AC241" s="93"/>
      <c r="AD241" s="111"/>
      <c r="AE241" s="111"/>
      <c r="AF241" s="111"/>
      <c r="AG241" s="111"/>
      <c r="AH241" s="96" t="s">
        <v>751</v>
      </c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94"/>
      <c r="BB241" s="94"/>
      <c r="BC241" s="94"/>
      <c r="BD241" s="94"/>
      <c r="BE241" s="94"/>
      <c r="BF241" s="94"/>
      <c r="BG241" s="106"/>
      <c r="BH241" s="10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4"/>
      <c r="BV241" s="94"/>
      <c r="BW241" s="94"/>
      <c r="BX241" s="94"/>
      <c r="BY241" s="94"/>
      <c r="BZ241" s="94"/>
      <c r="CA241" s="94"/>
      <c r="CB241" s="94"/>
      <c r="CC241" s="94"/>
      <c r="CD241" s="94"/>
      <c r="CE241" s="94"/>
      <c r="CF241" s="94"/>
      <c r="CG241" s="94"/>
      <c r="CH241" s="94"/>
      <c r="CI241" s="94"/>
      <c r="CJ241" s="94"/>
      <c r="CK241" s="94"/>
      <c r="CL241" s="94"/>
      <c r="CM241" s="94"/>
      <c r="CN241" s="94"/>
      <c r="CO241" s="94"/>
      <c r="CP241" s="94"/>
      <c r="CQ241" s="94"/>
      <c r="CR241" s="94"/>
      <c r="CS241" s="94"/>
      <c r="CT241" s="94"/>
      <c r="CU241" s="94"/>
      <c r="CV241" s="94"/>
      <c r="CW241" s="94"/>
      <c r="CX241" s="94"/>
      <c r="CY241" s="94"/>
      <c r="CZ241" s="94"/>
      <c r="DA241" s="94"/>
      <c r="DB241" s="94"/>
    </row>
    <row r="242" spans="2:106" s="85" customFormat="1" ht="6" customHeight="1"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97"/>
      <c r="N242" s="109"/>
      <c r="O242" s="106"/>
      <c r="P242" s="106"/>
      <c r="Q242" s="106"/>
      <c r="R242" s="106"/>
      <c r="S242" s="106"/>
      <c r="T242" s="133"/>
      <c r="U242" s="130"/>
      <c r="V242" s="93"/>
      <c r="W242" s="93"/>
      <c r="X242" s="93"/>
      <c r="Y242" s="93"/>
      <c r="Z242" s="93"/>
      <c r="AA242" s="93"/>
      <c r="AB242" s="93"/>
      <c r="AC242" s="93"/>
      <c r="AD242" s="96"/>
      <c r="AE242" s="96"/>
      <c r="AF242" s="110"/>
      <c r="AG242" s="110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106"/>
      <c r="BH242" s="10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4"/>
      <c r="BV242" s="94"/>
      <c r="BW242" s="94"/>
      <c r="BX242" s="94"/>
      <c r="BY242" s="94"/>
      <c r="BZ242" s="94"/>
      <c r="CA242" s="94"/>
      <c r="CB242" s="94"/>
      <c r="CC242" s="94"/>
      <c r="CD242" s="94"/>
      <c r="CE242" s="94"/>
      <c r="CF242" s="94"/>
      <c r="CG242" s="94"/>
      <c r="CH242" s="94"/>
      <c r="CI242" s="94"/>
      <c r="CJ242" s="94"/>
      <c r="CK242" s="94"/>
      <c r="CL242" s="94"/>
      <c r="CM242" s="94"/>
      <c r="CN242" s="94"/>
      <c r="CO242" s="94"/>
      <c r="CP242" s="106"/>
      <c r="CQ242" s="94"/>
      <c r="CR242" s="94"/>
      <c r="CS242" s="94"/>
      <c r="CT242" s="94"/>
      <c r="CU242" s="94"/>
      <c r="CV242" s="94"/>
      <c r="CW242" s="94"/>
      <c r="CX242" s="94"/>
      <c r="CY242" s="94"/>
      <c r="CZ242" s="94"/>
      <c r="DA242" s="94"/>
      <c r="DB242" s="94"/>
    </row>
    <row r="243" spans="2:106" s="85" customFormat="1" ht="6" customHeight="1"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97"/>
      <c r="N243" s="109"/>
      <c r="O243" s="106"/>
      <c r="P243" s="106"/>
      <c r="Q243" s="106"/>
      <c r="R243" s="106"/>
      <c r="S243" s="106"/>
      <c r="T243" s="97"/>
      <c r="U243" s="109"/>
      <c r="V243" s="106"/>
      <c r="W243" s="106"/>
      <c r="X243" s="106"/>
      <c r="Y243" s="97"/>
      <c r="Z243" s="140"/>
      <c r="AA243" s="156"/>
      <c r="AB243" s="211" t="s">
        <v>750</v>
      </c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59"/>
      <c r="AN243" s="181"/>
      <c r="AO243" s="156"/>
      <c r="AP243" s="96" t="s">
        <v>749</v>
      </c>
      <c r="AQ243" s="267"/>
      <c r="AR243" s="267"/>
      <c r="AS243" s="267"/>
      <c r="AT243" s="267"/>
      <c r="AU243" s="267"/>
      <c r="AV243" s="267"/>
      <c r="AW243" s="267"/>
      <c r="AX243" s="267"/>
      <c r="AY243" s="267"/>
      <c r="AZ243" s="267"/>
      <c r="BA243" s="267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94"/>
      <c r="BP243" s="94"/>
      <c r="BQ243" s="94"/>
      <c r="BR243" s="94"/>
      <c r="BS243" s="94"/>
      <c r="BT243" s="94"/>
      <c r="BU243" s="94"/>
      <c r="BV243" s="106"/>
      <c r="BW243" s="106"/>
      <c r="BX243" s="94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106"/>
      <c r="CK243" s="106"/>
      <c r="CL243" s="106"/>
      <c r="CM243" s="106"/>
      <c r="CN243" s="106"/>
      <c r="CO243" s="106"/>
      <c r="CP243" s="106"/>
      <c r="CQ243" s="94"/>
      <c r="CR243" s="94"/>
      <c r="CS243" s="94"/>
      <c r="CT243" s="94"/>
      <c r="CU243" s="94"/>
      <c r="CV243" s="94"/>
      <c r="CW243" s="94"/>
      <c r="CX243" s="94"/>
      <c r="CY243" s="94"/>
      <c r="CZ243" s="94"/>
      <c r="DA243" s="94"/>
      <c r="DB243" s="94"/>
    </row>
    <row r="244" spans="2:106" s="85" customFormat="1" ht="6" customHeight="1"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97"/>
      <c r="N244" s="109"/>
      <c r="O244" s="106"/>
      <c r="P244" s="106"/>
      <c r="Q244" s="106"/>
      <c r="R244" s="106"/>
      <c r="S244" s="106"/>
      <c r="T244" s="97"/>
      <c r="U244" s="109"/>
      <c r="V244" s="106"/>
      <c r="W244" s="106"/>
      <c r="X244" s="106"/>
      <c r="Y244" s="97"/>
      <c r="Z244" s="106"/>
      <c r="AA244" s="106"/>
      <c r="AB244" s="21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59"/>
      <c r="AN244" s="106"/>
      <c r="AO244" s="106"/>
      <c r="AP244" s="267"/>
      <c r="AQ244" s="267"/>
      <c r="AR244" s="267"/>
      <c r="AS244" s="267"/>
      <c r="AT244" s="267"/>
      <c r="AU244" s="267"/>
      <c r="AV244" s="267"/>
      <c r="AW244" s="267"/>
      <c r="AX244" s="267"/>
      <c r="AY244" s="267"/>
      <c r="AZ244" s="267"/>
      <c r="BA244" s="267"/>
      <c r="BB244" s="94"/>
      <c r="BC244" s="94"/>
      <c r="BD244" s="94"/>
      <c r="BE244" s="94"/>
      <c r="BF244" s="94"/>
      <c r="BG244" s="94"/>
      <c r="BH244" s="94"/>
      <c r="BI244" s="94"/>
      <c r="BJ244" s="94"/>
      <c r="BK244" s="94"/>
      <c r="BL244" s="94"/>
      <c r="BM244" s="94"/>
      <c r="BN244" s="94"/>
      <c r="BO244" s="94"/>
      <c r="BP244" s="94"/>
      <c r="BQ244" s="94"/>
      <c r="BR244" s="94"/>
      <c r="BS244" s="94"/>
      <c r="BT244" s="94"/>
      <c r="BU244" s="94"/>
      <c r="BV244" s="106"/>
      <c r="BW244" s="106"/>
      <c r="BX244" s="94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106"/>
      <c r="CK244" s="106"/>
      <c r="CL244" s="106"/>
      <c r="CM244" s="106"/>
      <c r="CN244" s="106"/>
      <c r="CO244" s="106"/>
      <c r="CP244" s="106"/>
      <c r="CQ244" s="94"/>
      <c r="CR244" s="94"/>
      <c r="CS244" s="94"/>
      <c r="CT244" s="94"/>
      <c r="CU244" s="94"/>
      <c r="CV244" s="94"/>
      <c r="CW244" s="94"/>
      <c r="CX244" s="94"/>
      <c r="CY244" s="94"/>
      <c r="CZ244" s="94"/>
      <c r="DA244" s="94"/>
      <c r="DB244" s="94"/>
    </row>
    <row r="245" spans="2:106" s="85" customFormat="1" ht="6" customHeight="1"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97"/>
      <c r="N245" s="109"/>
      <c r="O245" s="106"/>
      <c r="P245" s="106"/>
      <c r="Q245" s="106"/>
      <c r="R245" s="106"/>
      <c r="S245" s="106"/>
      <c r="T245" s="97"/>
      <c r="U245" s="109"/>
      <c r="V245" s="106"/>
      <c r="W245" s="106"/>
      <c r="X245" s="106"/>
      <c r="Y245" s="106"/>
      <c r="Z245" s="140"/>
      <c r="AA245" s="156"/>
      <c r="AB245" s="211" t="s">
        <v>42</v>
      </c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59"/>
      <c r="AN245" s="112"/>
      <c r="AO245" s="94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94"/>
      <c r="AZ245" s="94"/>
      <c r="BA245" s="94"/>
      <c r="BB245" s="94"/>
      <c r="BC245" s="94"/>
      <c r="BD245" s="94"/>
      <c r="BE245" s="94"/>
      <c r="BF245" s="94"/>
      <c r="BG245" s="94"/>
      <c r="BH245" s="94"/>
      <c r="BI245" s="94"/>
      <c r="BJ245" s="94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106"/>
      <c r="BZ245" s="106"/>
      <c r="CA245" s="106"/>
      <c r="CB245" s="106"/>
      <c r="CC245" s="106"/>
      <c r="CD245" s="106"/>
      <c r="CE245" s="106"/>
      <c r="CF245" s="106"/>
      <c r="CG245" s="106"/>
      <c r="CH245" s="106"/>
      <c r="CI245" s="106"/>
      <c r="CJ245" s="106"/>
      <c r="CK245" s="106"/>
      <c r="CL245" s="106"/>
      <c r="CM245" s="106"/>
      <c r="CN245" s="106"/>
      <c r="CO245" s="106"/>
      <c r="CP245" s="106"/>
      <c r="CQ245" s="94"/>
      <c r="CR245" s="94"/>
      <c r="CS245" s="94"/>
      <c r="CT245" s="94"/>
      <c r="CU245" s="94"/>
      <c r="CV245" s="94"/>
      <c r="CW245" s="94"/>
      <c r="CX245" s="94"/>
      <c r="CY245" s="94"/>
      <c r="CZ245" s="94"/>
      <c r="DA245" s="94"/>
      <c r="DB245" s="94"/>
    </row>
    <row r="246" spans="2:106" s="85" customFormat="1" ht="6" customHeight="1"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97"/>
      <c r="N246" s="109"/>
      <c r="O246" s="106"/>
      <c r="P246" s="106"/>
      <c r="Q246" s="106"/>
      <c r="R246" s="106"/>
      <c r="S246" s="106"/>
      <c r="T246" s="97"/>
      <c r="U246" s="109"/>
      <c r="V246" s="106"/>
      <c r="W246" s="106"/>
      <c r="X246" s="106"/>
      <c r="Y246" s="106"/>
      <c r="Z246" s="106"/>
      <c r="AA246" s="106"/>
      <c r="AB246" s="21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59"/>
      <c r="AN246" s="94"/>
      <c r="AO246" s="94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94"/>
      <c r="AZ246" s="94"/>
      <c r="BA246" s="94"/>
      <c r="BB246" s="94"/>
      <c r="BC246" s="94"/>
      <c r="BD246" s="94"/>
      <c r="BE246" s="94"/>
      <c r="BF246" s="94"/>
      <c r="BG246" s="94"/>
      <c r="BH246" s="94"/>
      <c r="BI246" s="94"/>
      <c r="BJ246" s="94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106"/>
      <c r="BZ246" s="106"/>
      <c r="CA246" s="106"/>
      <c r="CB246" s="106"/>
      <c r="CC246" s="106"/>
      <c r="CD246" s="106"/>
      <c r="CE246" s="106"/>
      <c r="CF246" s="106"/>
      <c r="CG246" s="106"/>
      <c r="CH246" s="106"/>
      <c r="CI246" s="106"/>
      <c r="CJ246" s="106"/>
      <c r="CK246" s="106"/>
      <c r="CL246" s="106"/>
      <c r="CM246" s="106"/>
      <c r="CN246" s="106"/>
      <c r="CO246" s="106"/>
      <c r="CP246" s="106"/>
      <c r="CQ246" s="94"/>
      <c r="CR246" s="94"/>
      <c r="CS246" s="94"/>
      <c r="CT246" s="94"/>
      <c r="CU246" s="94"/>
      <c r="CV246" s="94"/>
      <c r="CW246" s="94"/>
      <c r="CX246" s="94"/>
      <c r="CY246" s="94"/>
      <c r="CZ246" s="94"/>
      <c r="DA246" s="94"/>
      <c r="DB246" s="94"/>
    </row>
    <row r="247" spans="2:106" s="85" customFormat="1" ht="6" customHeight="1"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97"/>
      <c r="N247" s="109"/>
      <c r="O247" s="106"/>
      <c r="P247" s="106"/>
      <c r="Q247" s="106"/>
      <c r="R247" s="106"/>
      <c r="S247" s="106"/>
      <c r="T247" s="97"/>
      <c r="U247" s="140"/>
      <c r="V247" s="93" t="s">
        <v>660</v>
      </c>
      <c r="W247" s="93"/>
      <c r="X247" s="93"/>
      <c r="Y247" s="93"/>
      <c r="Z247" s="93"/>
      <c r="AA247" s="93"/>
      <c r="AB247" s="93"/>
      <c r="AC247" s="93"/>
      <c r="AD247" s="111"/>
      <c r="AE247" s="111"/>
      <c r="AF247" s="111"/>
      <c r="AG247" s="111"/>
      <c r="AH247" s="244" t="s">
        <v>33</v>
      </c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75" t="s">
        <v>369</v>
      </c>
      <c r="AW247" s="279"/>
      <c r="AX247" s="279"/>
      <c r="AY247" s="279"/>
      <c r="AZ247" s="279"/>
      <c r="BA247" s="279"/>
      <c r="BB247" s="279"/>
      <c r="BC247" s="279"/>
      <c r="BD247" s="279"/>
      <c r="BE247" s="279"/>
      <c r="BF247" s="279"/>
      <c r="BG247" s="279"/>
      <c r="BH247" s="279"/>
      <c r="BI247" s="279"/>
      <c r="BJ247" s="279"/>
      <c r="BK247" s="279"/>
      <c r="BL247" s="303"/>
      <c r="BM247" s="96"/>
      <c r="BN247" s="96"/>
      <c r="BO247" s="96"/>
      <c r="BP247" s="96"/>
      <c r="BQ247" s="96"/>
      <c r="BR247" s="96"/>
      <c r="BS247" s="96"/>
      <c r="BT247" s="96"/>
      <c r="BU247" s="94"/>
      <c r="BV247" s="94"/>
      <c r="BW247" s="94"/>
      <c r="BX247" s="94"/>
      <c r="BY247" s="106"/>
      <c r="BZ247" s="106"/>
      <c r="CA247" s="106"/>
      <c r="CB247" s="106"/>
      <c r="CC247" s="106"/>
      <c r="CD247" s="106"/>
      <c r="CE247" s="106"/>
      <c r="CF247" s="106"/>
      <c r="CG247" s="106"/>
      <c r="CH247" s="106"/>
      <c r="CI247" s="106"/>
      <c r="CJ247" s="106"/>
      <c r="CK247" s="106"/>
      <c r="CL247" s="106"/>
      <c r="CM247" s="106"/>
      <c r="CN247" s="106"/>
      <c r="CO247" s="106"/>
      <c r="CP247" s="106"/>
      <c r="CQ247" s="94"/>
      <c r="CR247" s="94"/>
      <c r="CS247" s="94"/>
      <c r="CT247" s="94"/>
      <c r="CU247" s="94"/>
      <c r="CV247" s="94"/>
      <c r="CW247" s="94"/>
      <c r="CX247" s="94"/>
      <c r="CY247" s="94"/>
      <c r="CZ247" s="94"/>
      <c r="DA247" s="94"/>
      <c r="DB247" s="94"/>
    </row>
    <row r="248" spans="2:106" s="85" customFormat="1" ht="6" customHeight="1"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97"/>
      <c r="N248" s="109"/>
      <c r="O248" s="106"/>
      <c r="P248" s="106"/>
      <c r="Q248" s="106"/>
      <c r="R248" s="106"/>
      <c r="S248" s="106"/>
      <c r="T248" s="106"/>
      <c r="U248" s="142"/>
      <c r="V248" s="93"/>
      <c r="W248" s="93"/>
      <c r="X248" s="93"/>
      <c r="Y248" s="93"/>
      <c r="Z248" s="93"/>
      <c r="AA248" s="93"/>
      <c r="AB248" s="93"/>
      <c r="AC248" s="93"/>
      <c r="AD248" s="96"/>
      <c r="AE248" s="96"/>
      <c r="AF248" s="110"/>
      <c r="AG248" s="110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76"/>
      <c r="AW248" s="280"/>
      <c r="AX248" s="280"/>
      <c r="AY248" s="280"/>
      <c r="AZ248" s="280"/>
      <c r="BA248" s="280"/>
      <c r="BB248" s="280"/>
      <c r="BC248" s="280"/>
      <c r="BD248" s="280"/>
      <c r="BE248" s="280"/>
      <c r="BF248" s="280"/>
      <c r="BG248" s="280"/>
      <c r="BH248" s="280"/>
      <c r="BI248" s="280"/>
      <c r="BJ248" s="280"/>
      <c r="BK248" s="280"/>
      <c r="BL248" s="303"/>
      <c r="BM248" s="96"/>
      <c r="BN248" s="96"/>
      <c r="BO248" s="96"/>
      <c r="BP248" s="96"/>
      <c r="BQ248" s="96"/>
      <c r="BR248" s="96"/>
      <c r="BS248" s="96"/>
      <c r="BT248" s="96"/>
      <c r="BU248" s="94"/>
      <c r="BV248" s="94"/>
      <c r="BW248" s="94"/>
      <c r="BX248" s="94"/>
      <c r="BY248" s="106"/>
      <c r="BZ248" s="106"/>
      <c r="CA248" s="106"/>
      <c r="CB248" s="106"/>
      <c r="CC248" s="106"/>
      <c r="CD248" s="106"/>
      <c r="CE248" s="106"/>
      <c r="CF248" s="106"/>
      <c r="CG248" s="106"/>
      <c r="CH248" s="106"/>
      <c r="CI248" s="106"/>
      <c r="CJ248" s="106"/>
      <c r="CK248" s="106"/>
      <c r="CL248" s="106"/>
      <c r="CM248" s="106"/>
      <c r="CN248" s="106"/>
      <c r="CO248" s="106"/>
      <c r="CP248" s="106"/>
      <c r="CQ248" s="94"/>
      <c r="CR248" s="94"/>
      <c r="CS248" s="94"/>
      <c r="CT248" s="94"/>
      <c r="CU248" s="94"/>
      <c r="CV248" s="94"/>
      <c r="CW248" s="94"/>
      <c r="CX248" s="94"/>
      <c r="CY248" s="94"/>
      <c r="CZ248" s="94"/>
      <c r="DA248" s="94"/>
      <c r="DB248" s="94"/>
    </row>
    <row r="249" spans="2:106" s="85" customFormat="1" ht="6" customHeight="1"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97"/>
      <c r="N249" s="109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97"/>
      <c r="Z249" s="140"/>
      <c r="AA249" s="156"/>
      <c r="AB249" s="113" t="s">
        <v>728</v>
      </c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94"/>
      <c r="AO249" s="94"/>
      <c r="AP249" s="96" t="s">
        <v>251</v>
      </c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106"/>
      <c r="BE249" s="106"/>
      <c r="BF249" s="106"/>
      <c r="BG249" s="106"/>
      <c r="BH249" s="106"/>
      <c r="BI249" s="94"/>
      <c r="BJ249" s="94"/>
      <c r="BK249" s="94"/>
      <c r="BL249" s="94"/>
      <c r="BM249" s="94"/>
      <c r="BN249" s="94"/>
      <c r="BO249" s="94"/>
      <c r="BP249" s="94"/>
      <c r="BQ249" s="94"/>
      <c r="BR249" s="94"/>
      <c r="BS249" s="94"/>
      <c r="BT249" s="94"/>
      <c r="BU249" s="94"/>
      <c r="BV249" s="94"/>
      <c r="BW249" s="94"/>
      <c r="BX249" s="94"/>
      <c r="BY249" s="94"/>
      <c r="BZ249" s="94"/>
      <c r="CA249" s="94"/>
      <c r="CB249" s="94"/>
      <c r="CC249" s="94"/>
      <c r="CD249" s="94"/>
      <c r="CE249" s="94"/>
      <c r="CF249" s="94"/>
      <c r="CG249" s="94"/>
      <c r="CH249" s="94"/>
      <c r="CI249" s="94"/>
      <c r="CJ249" s="94"/>
      <c r="CK249" s="94"/>
      <c r="CL249" s="94"/>
      <c r="CM249" s="94"/>
      <c r="CN249" s="96"/>
      <c r="CO249" s="94"/>
      <c r="CP249" s="94"/>
      <c r="CQ249" s="94"/>
      <c r="CR249" s="94"/>
      <c r="CS249" s="94"/>
      <c r="CT249" s="94"/>
      <c r="CU249" s="94"/>
      <c r="CV249" s="94"/>
      <c r="CW249" s="94"/>
      <c r="CX249" s="94"/>
      <c r="CY249" s="94"/>
      <c r="CZ249" s="94"/>
      <c r="DA249" s="94"/>
      <c r="DB249" s="94"/>
    </row>
    <row r="250" spans="2:106" s="85" customFormat="1" ht="6" customHeight="1"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97"/>
      <c r="N250" s="109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97"/>
      <c r="Z250" s="106"/>
      <c r="AA250" s="106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57"/>
      <c r="AO250" s="157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106"/>
      <c r="BE250" s="106"/>
      <c r="BF250" s="106"/>
      <c r="BG250" s="106"/>
      <c r="BH250" s="106"/>
      <c r="BI250" s="94"/>
      <c r="BJ250" s="94"/>
      <c r="BK250" s="94"/>
      <c r="BL250" s="94"/>
      <c r="BM250" s="94"/>
      <c r="BN250" s="94"/>
      <c r="BO250" s="94"/>
      <c r="BP250" s="94"/>
      <c r="BQ250" s="94"/>
      <c r="BR250" s="94"/>
      <c r="BS250" s="94"/>
      <c r="BT250" s="94"/>
      <c r="BU250" s="94"/>
      <c r="BV250" s="94"/>
      <c r="BW250" s="94"/>
      <c r="BX250" s="94"/>
      <c r="BY250" s="94"/>
      <c r="BZ250" s="94"/>
      <c r="CA250" s="94"/>
      <c r="CB250" s="94"/>
      <c r="CC250" s="94"/>
      <c r="CD250" s="94"/>
      <c r="CE250" s="94"/>
      <c r="CF250" s="94"/>
      <c r="CG250" s="94"/>
      <c r="CH250" s="94"/>
      <c r="CI250" s="94"/>
      <c r="CJ250" s="94"/>
      <c r="CK250" s="94"/>
      <c r="CL250" s="94"/>
      <c r="CM250" s="94"/>
      <c r="CN250" s="96"/>
      <c r="CO250" s="94"/>
      <c r="CP250" s="94"/>
      <c r="CQ250" s="94"/>
      <c r="CR250" s="94"/>
      <c r="CS250" s="94"/>
      <c r="CT250" s="94"/>
      <c r="CU250" s="94"/>
      <c r="CV250" s="94"/>
      <c r="CW250" s="94"/>
      <c r="CX250" s="94"/>
      <c r="CY250" s="94"/>
      <c r="CZ250" s="94"/>
      <c r="DA250" s="94"/>
      <c r="DB250" s="94"/>
    </row>
    <row r="251" spans="2:106" s="84" customFormat="1" ht="5.25" customHeight="1"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96"/>
      <c r="M251" s="99"/>
      <c r="N251" s="103"/>
      <c r="O251" s="96"/>
      <c r="P251" s="96"/>
      <c r="Q251" s="85"/>
      <c r="R251" s="85"/>
      <c r="S251" s="85"/>
      <c r="T251" s="96"/>
      <c r="U251" s="96"/>
      <c r="V251" s="113"/>
      <c r="W251" s="113"/>
      <c r="X251" s="113"/>
      <c r="Y251" s="113"/>
      <c r="Z251" s="189"/>
      <c r="AA251" s="194"/>
      <c r="AB251" s="161" t="s">
        <v>353</v>
      </c>
      <c r="AC251" s="233"/>
      <c r="AD251" s="233"/>
      <c r="AE251" s="233"/>
      <c r="AF251" s="233"/>
      <c r="AG251" s="233"/>
      <c r="AH251" s="233"/>
      <c r="AI251" s="233"/>
      <c r="AJ251" s="233"/>
      <c r="AK251" s="233"/>
      <c r="AL251" s="233"/>
      <c r="AM251" s="260"/>
      <c r="AN251" s="94"/>
      <c r="AO251" s="94"/>
      <c r="AP251" s="96" t="s">
        <v>747</v>
      </c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</row>
    <row r="252" spans="2:106" s="84" customFormat="1" ht="5.25" customHeight="1"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96"/>
      <c r="M252" s="99"/>
      <c r="N252" s="103"/>
      <c r="O252" s="96"/>
      <c r="P252" s="96"/>
      <c r="Q252" s="85"/>
      <c r="R252" s="85"/>
      <c r="S252" s="85"/>
      <c r="T252" s="96"/>
      <c r="U252" s="96"/>
      <c r="V252" s="113"/>
      <c r="W252" s="113"/>
      <c r="X252" s="113"/>
      <c r="Y252" s="186"/>
      <c r="Z252" s="113"/>
      <c r="AA252" s="113"/>
      <c r="AB252" s="213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61"/>
      <c r="AN252" s="157"/>
      <c r="AO252" s="157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</row>
    <row r="253" spans="2:106" s="85" customFormat="1" ht="6" customHeight="1"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97"/>
      <c r="N253" s="109"/>
      <c r="O253" s="106"/>
      <c r="P253" s="106"/>
      <c r="Q253" s="106"/>
      <c r="R253" s="106"/>
      <c r="S253" s="106"/>
      <c r="T253" s="94"/>
      <c r="U253" s="94"/>
      <c r="V253" s="94"/>
      <c r="W253" s="94"/>
      <c r="X253" s="94"/>
      <c r="Y253" s="133"/>
      <c r="Z253" s="128"/>
      <c r="AA253" s="128"/>
      <c r="AB253" s="214" t="s">
        <v>67</v>
      </c>
      <c r="AC253" s="233"/>
      <c r="AD253" s="233"/>
      <c r="AE253" s="233"/>
      <c r="AF253" s="233"/>
      <c r="AG253" s="233"/>
      <c r="AH253" s="233"/>
      <c r="AI253" s="233"/>
      <c r="AJ253" s="233"/>
      <c r="AK253" s="233"/>
      <c r="AL253" s="233"/>
      <c r="AM253" s="262"/>
      <c r="AN253" s="181"/>
      <c r="AO253" s="156"/>
      <c r="AP253" s="96" t="s">
        <v>746</v>
      </c>
      <c r="AQ253" s="4"/>
      <c r="AR253" s="4"/>
      <c r="AS253" s="4"/>
      <c r="AT253" s="4"/>
      <c r="AU253" s="4"/>
      <c r="AV253" s="277" t="s">
        <v>745</v>
      </c>
      <c r="AW253" s="281"/>
      <c r="AX253" s="281"/>
      <c r="AY253" s="281"/>
      <c r="AZ253" s="281"/>
      <c r="BA253" s="281"/>
      <c r="BB253" s="281"/>
      <c r="BC253" s="288"/>
      <c r="BD253" s="290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267"/>
      <c r="CF253" s="267"/>
      <c r="CG253" s="267"/>
      <c r="CH253" s="267"/>
      <c r="CI253" s="267"/>
      <c r="CJ253" s="94"/>
      <c r="CK253" s="94"/>
      <c r="CL253" s="96"/>
      <c r="CM253" s="96"/>
      <c r="CN253" s="96"/>
      <c r="CO253" s="96"/>
      <c r="CP253" s="96"/>
      <c r="CQ253" s="96"/>
      <c r="CR253" s="94"/>
      <c r="CS253" s="94"/>
      <c r="CT253" s="94"/>
      <c r="CU253" s="94"/>
      <c r="CV253" s="94"/>
      <c r="CW253" s="94"/>
      <c r="CX253" s="94"/>
      <c r="CY253" s="94"/>
      <c r="CZ253" s="94"/>
      <c r="DA253" s="94"/>
      <c r="DB253" s="94"/>
    </row>
    <row r="254" spans="2:106" s="85" customFormat="1" ht="6" customHeight="1"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97"/>
      <c r="N254" s="109"/>
      <c r="O254" s="106"/>
      <c r="P254" s="106"/>
      <c r="Q254" s="106"/>
      <c r="R254" s="106"/>
      <c r="S254" s="106"/>
      <c r="T254" s="94"/>
      <c r="U254" s="94"/>
      <c r="V254" s="94"/>
      <c r="W254" s="94"/>
      <c r="X254" s="94"/>
      <c r="Y254" s="94"/>
      <c r="Z254" s="94"/>
      <c r="AA254" s="94"/>
      <c r="AB254" s="148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51"/>
      <c r="AM254" s="188"/>
      <c r="AN254" s="106"/>
      <c r="AO254" s="106"/>
      <c r="AP254" s="4"/>
      <c r="AQ254" s="4"/>
      <c r="AR254" s="4"/>
      <c r="AS254" s="4"/>
      <c r="AT254" s="4"/>
      <c r="AU254" s="4"/>
      <c r="AV254" s="278"/>
      <c r="AW254" s="282"/>
      <c r="AX254" s="282"/>
      <c r="AY254" s="282"/>
      <c r="AZ254" s="282"/>
      <c r="BA254" s="282"/>
      <c r="BB254" s="282"/>
      <c r="BC254" s="289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267"/>
      <c r="CF254" s="267"/>
      <c r="CG254" s="267"/>
      <c r="CH254" s="267"/>
      <c r="CI254" s="267"/>
      <c r="CJ254" s="94"/>
      <c r="CK254" s="94"/>
      <c r="CL254" s="96"/>
      <c r="CM254" s="96"/>
      <c r="CN254" s="96"/>
      <c r="CO254" s="96"/>
      <c r="CP254" s="96"/>
      <c r="CQ254" s="96"/>
      <c r="CR254" s="94"/>
      <c r="CS254" s="94"/>
      <c r="CT254" s="94"/>
      <c r="CU254" s="94"/>
      <c r="CV254" s="94"/>
      <c r="CW254" s="94"/>
      <c r="CX254" s="94"/>
      <c r="CY254" s="94"/>
      <c r="CZ254" s="94"/>
      <c r="DA254" s="94"/>
      <c r="DB254" s="94"/>
    </row>
    <row r="255" spans="2:106" s="85" customFormat="1" ht="6" customHeight="1"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97"/>
      <c r="N255" s="106"/>
      <c r="O255" s="106"/>
      <c r="P255" s="106"/>
      <c r="Q255" s="94"/>
      <c r="R255" s="94"/>
      <c r="S255" s="94"/>
      <c r="T255" s="94"/>
      <c r="U255" s="94"/>
      <c r="V255" s="147" t="s">
        <v>662</v>
      </c>
      <c r="W255" s="184"/>
      <c r="X255" s="184"/>
      <c r="Y255" s="184"/>
      <c r="Z255" s="184"/>
      <c r="AA255" s="184"/>
      <c r="AB255" s="184"/>
      <c r="AC255" s="235"/>
      <c r="AD255" s="181"/>
      <c r="AE255" s="181"/>
      <c r="AF255" s="111"/>
      <c r="AG255" s="111"/>
      <c r="AH255" s="96" t="s">
        <v>744</v>
      </c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4"/>
      <c r="AV255" s="94"/>
      <c r="AW255" s="94"/>
      <c r="AX255" s="94"/>
      <c r="AY255" s="94"/>
      <c r="AZ255" s="94"/>
      <c r="BA255" s="94"/>
      <c r="BB255" s="94"/>
      <c r="BC255" s="94"/>
      <c r="BD255" s="94"/>
      <c r="BE255" s="94"/>
      <c r="BF255" s="94"/>
      <c r="BG255" s="94"/>
      <c r="BH255" s="94"/>
      <c r="BI255" s="94"/>
      <c r="BJ255" s="94"/>
      <c r="BK255" s="94"/>
      <c r="BL255" s="94"/>
      <c r="BM255" s="94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94"/>
      <c r="CU255" s="94"/>
      <c r="CV255" s="94"/>
      <c r="CW255" s="94"/>
      <c r="CX255" s="94"/>
      <c r="CY255" s="94"/>
      <c r="CZ255" s="94"/>
      <c r="DA255" s="94"/>
      <c r="DB255" s="94"/>
    </row>
    <row r="256" spans="2:106" s="85" customFormat="1" ht="6" customHeight="1"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97"/>
      <c r="N256" s="142"/>
      <c r="O256" s="142"/>
      <c r="P256" s="142"/>
      <c r="Q256" s="142"/>
      <c r="R256" s="142"/>
      <c r="S256" s="142"/>
      <c r="T256" s="142"/>
      <c r="U256" s="142"/>
      <c r="V256" s="172"/>
      <c r="W256" s="185"/>
      <c r="X256" s="185"/>
      <c r="Y256" s="185"/>
      <c r="Z256" s="185"/>
      <c r="AA256" s="185"/>
      <c r="AB256" s="185"/>
      <c r="AC256" s="236"/>
      <c r="AD256" s="96"/>
      <c r="AE256" s="96"/>
      <c r="AF256" s="110"/>
      <c r="AG256" s="110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94"/>
      <c r="BB256" s="94"/>
      <c r="BC256" s="94"/>
      <c r="BD256" s="94"/>
      <c r="BE256" s="94"/>
      <c r="BF256" s="94"/>
      <c r="BG256" s="94"/>
      <c r="BH256" s="94"/>
      <c r="BI256" s="94"/>
      <c r="BJ256" s="94"/>
      <c r="BK256" s="94"/>
      <c r="BL256" s="94"/>
      <c r="BM256" s="94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94"/>
      <c r="CU256" s="94"/>
      <c r="CV256" s="94"/>
      <c r="CW256" s="94"/>
      <c r="CX256" s="94"/>
      <c r="CY256" s="94"/>
      <c r="CZ256" s="94"/>
      <c r="DA256" s="94"/>
      <c r="DB256" s="94"/>
    </row>
    <row r="257" spans="2:109" s="85" customFormat="1" ht="6" customHeight="1">
      <c r="B257" s="89"/>
      <c r="C257" s="89"/>
      <c r="D257" s="89"/>
      <c r="E257" s="89"/>
      <c r="F257" s="89"/>
      <c r="G257" s="89"/>
      <c r="H257" s="89"/>
      <c r="I257" s="89"/>
      <c r="J257" s="89"/>
      <c r="K257" s="85"/>
      <c r="L257" s="85"/>
      <c r="M257" s="133"/>
      <c r="N257" s="143"/>
      <c r="O257" s="147" t="s">
        <v>742</v>
      </c>
      <c r="P257" s="150"/>
      <c r="Q257" s="150"/>
      <c r="R257" s="150"/>
      <c r="S257" s="150"/>
      <c r="T257" s="150"/>
      <c r="U257" s="150"/>
      <c r="V257" s="149"/>
      <c r="W257" s="149"/>
      <c r="X257" s="149"/>
      <c r="Y257" s="187"/>
      <c r="Z257" s="112"/>
      <c r="AA257" s="94"/>
      <c r="AB257" s="94"/>
      <c r="AC257" s="94"/>
      <c r="AD257" s="94"/>
      <c r="AE257" s="94"/>
      <c r="AF257" s="94"/>
      <c r="AG257" s="94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2"/>
      <c r="BM257" s="112"/>
      <c r="BN257" s="112"/>
      <c r="BO257" s="112"/>
      <c r="BP257" s="112"/>
      <c r="BQ257" s="112"/>
      <c r="BR257" s="112"/>
      <c r="BS257" s="112"/>
      <c r="BT257" s="112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  <c r="CT257" s="85"/>
      <c r="CU257" s="85"/>
      <c r="CV257" s="85"/>
      <c r="CW257" s="85"/>
      <c r="CX257" s="85"/>
      <c r="CY257" s="85"/>
      <c r="CZ257" s="85"/>
      <c r="DA257" s="85"/>
      <c r="DB257" s="85"/>
      <c r="DC257" s="85"/>
      <c r="DD257" s="85"/>
      <c r="DE257" s="85"/>
    </row>
    <row r="258" spans="2:109" s="85" customFormat="1" ht="6" customHeight="1">
      <c r="B258" s="89"/>
      <c r="C258" s="89"/>
      <c r="D258" s="89"/>
      <c r="E258" s="89"/>
      <c r="F258" s="89"/>
      <c r="G258" s="89"/>
      <c r="H258" s="89"/>
      <c r="I258" s="89"/>
      <c r="J258" s="89"/>
      <c r="K258" s="85"/>
      <c r="L258" s="85"/>
      <c r="M258" s="94"/>
      <c r="N258" s="144"/>
      <c r="O258" s="148"/>
      <c r="P258" s="151"/>
      <c r="Q258" s="151"/>
      <c r="R258" s="151"/>
      <c r="S258" s="151"/>
      <c r="T258" s="151"/>
      <c r="U258" s="151"/>
      <c r="V258" s="151"/>
      <c r="W258" s="151"/>
      <c r="X258" s="151"/>
      <c r="Y258" s="188"/>
      <c r="Z258" s="94"/>
      <c r="AA258" s="94"/>
      <c r="AB258" s="94"/>
      <c r="AC258" s="94"/>
      <c r="AD258" s="94"/>
      <c r="AE258" s="94"/>
      <c r="AF258" s="94"/>
      <c r="AG258" s="94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2"/>
      <c r="BM258" s="112"/>
      <c r="BN258" s="112"/>
      <c r="BO258" s="112"/>
      <c r="BP258" s="112"/>
      <c r="BQ258" s="112"/>
      <c r="BR258" s="112"/>
      <c r="BS258" s="112"/>
      <c r="BT258" s="112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  <c r="CT258" s="85"/>
      <c r="CU258" s="85"/>
      <c r="CV258" s="85"/>
      <c r="CW258" s="85"/>
      <c r="CX258" s="85"/>
      <c r="CY258" s="85"/>
      <c r="CZ258" s="85"/>
      <c r="DA258" s="85"/>
      <c r="DB258" s="85"/>
      <c r="DC258" s="85"/>
      <c r="DD258" s="85"/>
      <c r="DE258" s="85"/>
    </row>
    <row r="259" spans="2:109" s="85" customFormat="1" ht="6" customHeight="1">
      <c r="B259" s="89"/>
      <c r="C259" s="89"/>
      <c r="D259" s="89"/>
      <c r="E259" s="89"/>
      <c r="F259" s="89"/>
      <c r="G259" s="89"/>
      <c r="H259" s="89"/>
      <c r="I259" s="89"/>
      <c r="J259" s="89"/>
      <c r="K259" s="85"/>
      <c r="L259" s="85"/>
      <c r="M259" s="94"/>
      <c r="N259" s="94"/>
      <c r="O259" s="149"/>
      <c r="P259" s="149"/>
      <c r="Q259" s="149"/>
      <c r="R259" s="149"/>
      <c r="S259" s="149"/>
      <c r="T259" s="149"/>
      <c r="U259" s="159"/>
      <c r="V259" s="93" t="s">
        <v>264</v>
      </c>
      <c r="W259" s="93"/>
      <c r="X259" s="93"/>
      <c r="Y259" s="93"/>
      <c r="Z259" s="93"/>
      <c r="AA259" s="93"/>
      <c r="AB259" s="93"/>
      <c r="AC259" s="93"/>
      <c r="AD259" s="128"/>
      <c r="AE259" s="128"/>
      <c r="AF259" s="128"/>
      <c r="AG259" s="128"/>
      <c r="AH259" s="244" t="s">
        <v>394</v>
      </c>
      <c r="AI259" s="244"/>
      <c r="AJ259" s="244"/>
      <c r="AK259" s="244"/>
      <c r="AL259" s="244"/>
      <c r="AM259" s="244"/>
      <c r="AN259" s="244"/>
      <c r="AO259" s="244"/>
      <c r="AP259" s="244"/>
      <c r="AQ259" s="244"/>
      <c r="AR259" s="244"/>
      <c r="AS259" s="244"/>
      <c r="AT259" s="244"/>
      <c r="AU259" s="244"/>
      <c r="AV259" s="244"/>
      <c r="AW259" s="244"/>
      <c r="AX259" s="244"/>
      <c r="AY259" s="244"/>
      <c r="AZ259" s="244"/>
      <c r="BA259" s="244"/>
      <c r="BB259" s="244"/>
      <c r="BC259" s="244"/>
      <c r="BD259" s="244"/>
      <c r="BE259" s="244"/>
      <c r="BF259" s="244"/>
      <c r="BG259" s="244"/>
      <c r="BH259" s="244"/>
      <c r="BI259" s="244"/>
      <c r="BJ259" s="244"/>
      <c r="BK259" s="244"/>
      <c r="BL259" s="244"/>
      <c r="BM259" s="244"/>
      <c r="BN259" s="244"/>
      <c r="BO259" s="244"/>
      <c r="BP259" s="244"/>
      <c r="BQ259" s="244"/>
      <c r="BR259" s="244"/>
      <c r="BS259" s="244"/>
      <c r="BT259" s="244"/>
      <c r="BU259" s="244"/>
      <c r="BV259" s="244"/>
      <c r="BW259" s="244"/>
      <c r="BX259" s="244"/>
      <c r="BY259" s="244"/>
      <c r="BZ259" s="244"/>
      <c r="CA259" s="244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  <c r="CT259" s="85"/>
      <c r="CU259" s="85"/>
      <c r="CV259" s="85"/>
      <c r="CW259" s="85"/>
      <c r="CX259" s="85"/>
      <c r="CY259" s="85"/>
      <c r="CZ259" s="85"/>
      <c r="DA259" s="85"/>
      <c r="DB259" s="85"/>
      <c r="DC259" s="85"/>
      <c r="DD259" s="85"/>
      <c r="DE259" s="85"/>
    </row>
    <row r="260" spans="2:109" s="85" customFormat="1" ht="6" customHeight="1">
      <c r="B260" s="89"/>
      <c r="C260" s="89"/>
      <c r="D260" s="89"/>
      <c r="E260" s="89"/>
      <c r="F260" s="89"/>
      <c r="G260" s="89"/>
      <c r="H260" s="89"/>
      <c r="I260" s="89"/>
      <c r="J260" s="89"/>
      <c r="K260" s="85"/>
      <c r="L260" s="85"/>
      <c r="M260" s="94"/>
      <c r="N260" s="94"/>
      <c r="O260" s="149"/>
      <c r="P260" s="149"/>
      <c r="Q260" s="149"/>
      <c r="R260" s="149"/>
      <c r="S260" s="149"/>
      <c r="T260" s="149"/>
      <c r="U260" s="149"/>
      <c r="V260" s="93"/>
      <c r="W260" s="93"/>
      <c r="X260" s="93"/>
      <c r="Y260" s="93"/>
      <c r="Z260" s="93"/>
      <c r="AA260" s="93"/>
      <c r="AB260" s="93"/>
      <c r="AC260" s="93"/>
      <c r="AD260" s="94"/>
      <c r="AE260" s="94"/>
      <c r="AF260" s="94"/>
      <c r="AG260" s="94"/>
      <c r="AH260" s="244"/>
      <c r="AI260" s="244"/>
      <c r="AJ260" s="244"/>
      <c r="AK260" s="244"/>
      <c r="AL260" s="244"/>
      <c r="AM260" s="244"/>
      <c r="AN260" s="244"/>
      <c r="AO260" s="244"/>
      <c r="AP260" s="244"/>
      <c r="AQ260" s="244"/>
      <c r="AR260" s="244"/>
      <c r="AS260" s="244"/>
      <c r="AT260" s="244"/>
      <c r="AU260" s="244"/>
      <c r="AV260" s="244"/>
      <c r="AW260" s="244"/>
      <c r="AX260" s="244"/>
      <c r="AY260" s="244"/>
      <c r="AZ260" s="244"/>
      <c r="BA260" s="244"/>
      <c r="BB260" s="244"/>
      <c r="BC260" s="244"/>
      <c r="BD260" s="244"/>
      <c r="BE260" s="244"/>
      <c r="BF260" s="244"/>
      <c r="BG260" s="244"/>
      <c r="BH260" s="244"/>
      <c r="BI260" s="244"/>
      <c r="BJ260" s="244"/>
      <c r="BK260" s="244"/>
      <c r="BL260" s="244"/>
      <c r="BM260" s="244"/>
      <c r="BN260" s="244"/>
      <c r="BO260" s="244"/>
      <c r="BP260" s="244"/>
      <c r="BQ260" s="244"/>
      <c r="BR260" s="244"/>
      <c r="BS260" s="244"/>
      <c r="BT260" s="244"/>
      <c r="BU260" s="244"/>
      <c r="BV260" s="244"/>
      <c r="BW260" s="244"/>
      <c r="BX260" s="244"/>
      <c r="BY260" s="244"/>
      <c r="BZ260" s="244"/>
      <c r="CA260" s="244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  <c r="CT260" s="85"/>
      <c r="CU260" s="85"/>
      <c r="CV260" s="85"/>
      <c r="CW260" s="85"/>
      <c r="CX260" s="85"/>
      <c r="CY260" s="85"/>
      <c r="CZ260" s="85"/>
      <c r="DA260" s="85"/>
      <c r="DB260" s="85"/>
      <c r="DC260" s="85"/>
      <c r="DD260" s="85"/>
      <c r="DE260" s="85"/>
    </row>
    <row r="261" spans="2:109" s="85" customFormat="1" ht="6" customHeight="1">
      <c r="B261" s="89"/>
      <c r="C261" s="89"/>
      <c r="D261" s="89"/>
      <c r="E261" s="89"/>
      <c r="F261" s="89"/>
      <c r="G261" s="89"/>
      <c r="H261" s="89"/>
      <c r="I261" s="89"/>
      <c r="J261" s="89"/>
      <c r="K261" s="85"/>
      <c r="L261" s="85"/>
      <c r="M261" s="85"/>
      <c r="N261" s="85"/>
      <c r="O261" s="85"/>
      <c r="P261" s="85"/>
      <c r="Q261" s="85"/>
      <c r="R261" s="85"/>
      <c r="S261" s="85"/>
      <c r="T261" s="94"/>
      <c r="U261" s="94"/>
      <c r="V261" s="94"/>
      <c r="W261" s="152" t="s">
        <v>234</v>
      </c>
      <c r="X261" s="112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94"/>
      <c r="BW261" s="94"/>
      <c r="BX261" s="94"/>
      <c r="BY261" s="94"/>
      <c r="BZ261" s="94"/>
      <c r="CA261" s="94"/>
      <c r="CB261" s="94"/>
      <c r="CC261" s="94"/>
      <c r="CD261" s="94"/>
      <c r="CE261" s="94"/>
      <c r="CF261" s="94"/>
      <c r="CG261" s="94"/>
      <c r="CH261" s="94"/>
      <c r="CI261" s="94"/>
      <c r="CJ261" s="94"/>
      <c r="CK261" s="94"/>
      <c r="CL261" s="94"/>
      <c r="CM261" s="94"/>
      <c r="CN261" s="94"/>
      <c r="CO261" s="94"/>
      <c r="CP261" s="94"/>
      <c r="CQ261" s="94"/>
      <c r="CR261" s="94"/>
      <c r="CS261" s="94"/>
      <c r="CT261" s="94"/>
      <c r="CU261" s="94"/>
      <c r="CV261" s="94"/>
      <c r="CW261" s="94"/>
      <c r="CX261" s="94"/>
      <c r="CY261" s="94"/>
      <c r="CZ261" s="94"/>
      <c r="DA261" s="94"/>
      <c r="DB261" s="94"/>
      <c r="DC261" s="94"/>
      <c r="DD261" s="94"/>
      <c r="DE261" s="94"/>
    </row>
    <row r="262" spans="2:109" s="85" customFormat="1" ht="6" customHeight="1">
      <c r="B262" s="89"/>
      <c r="C262" s="89"/>
      <c r="D262" s="89"/>
      <c r="E262" s="89"/>
      <c r="F262" s="89"/>
      <c r="G262" s="89"/>
      <c r="H262" s="89"/>
      <c r="I262" s="89"/>
      <c r="J262" s="89"/>
      <c r="K262" s="85"/>
      <c r="L262" s="85"/>
      <c r="M262" s="85"/>
      <c r="N262" s="85"/>
      <c r="O262" s="85"/>
      <c r="P262" s="85"/>
      <c r="Q262" s="85"/>
      <c r="R262" s="85"/>
      <c r="S262" s="85"/>
      <c r="T262" s="94"/>
      <c r="U262" s="94"/>
      <c r="V262" s="94"/>
      <c r="W262" s="112"/>
      <c r="X262" s="112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94"/>
      <c r="BP262" s="94"/>
      <c r="BQ262" s="94"/>
      <c r="BR262" s="94"/>
      <c r="BS262" s="94"/>
      <c r="BT262" s="94"/>
      <c r="BU262" s="94"/>
      <c r="BV262" s="94"/>
      <c r="BW262" s="94"/>
      <c r="BX262" s="94"/>
      <c r="BY262" s="94"/>
      <c r="BZ262" s="94"/>
      <c r="CA262" s="94"/>
      <c r="CB262" s="94"/>
      <c r="CC262" s="94"/>
      <c r="CD262" s="94"/>
      <c r="CE262" s="94"/>
      <c r="CF262" s="94"/>
      <c r="CG262" s="94"/>
      <c r="CH262" s="94"/>
      <c r="CI262" s="94"/>
      <c r="CJ262" s="94"/>
      <c r="CK262" s="94"/>
      <c r="CL262" s="94"/>
      <c r="CM262" s="94"/>
      <c r="CN262" s="94"/>
      <c r="CO262" s="94"/>
      <c r="CP262" s="94"/>
      <c r="CQ262" s="94"/>
      <c r="CR262" s="94"/>
      <c r="CS262" s="94"/>
      <c r="CT262" s="94"/>
      <c r="CU262" s="94"/>
      <c r="CV262" s="94"/>
      <c r="CW262" s="94"/>
      <c r="CX262" s="94"/>
      <c r="CY262" s="94"/>
      <c r="CZ262" s="94"/>
      <c r="DA262" s="94"/>
      <c r="DB262" s="94"/>
      <c r="DC262" s="94"/>
      <c r="DD262" s="94"/>
      <c r="DE262" s="94"/>
    </row>
    <row r="263" spans="2:109" s="85" customFormat="1" ht="6" customHeight="1">
      <c r="B263" s="89"/>
      <c r="C263" s="89"/>
      <c r="D263" s="89"/>
      <c r="E263" s="89"/>
      <c r="F263" s="89"/>
      <c r="G263" s="89"/>
      <c r="H263" s="89"/>
      <c r="I263" s="89"/>
      <c r="J263" s="89"/>
      <c r="K263" s="85"/>
      <c r="L263" s="85"/>
      <c r="M263" s="85"/>
      <c r="N263" s="85"/>
      <c r="O263" s="85"/>
      <c r="P263" s="85"/>
      <c r="Q263" s="85"/>
      <c r="R263" s="85"/>
      <c r="S263" s="85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4"/>
      <c r="AV263" s="94"/>
      <c r="AW263" s="94"/>
      <c r="AX263" s="94"/>
      <c r="AY263" s="94"/>
      <c r="AZ263" s="94"/>
      <c r="BA263" s="94"/>
      <c r="BB263" s="94"/>
      <c r="BC263" s="85"/>
      <c r="BD263" s="85"/>
      <c r="BE263" s="85"/>
      <c r="BF263" s="85"/>
      <c r="BG263" s="85"/>
      <c r="BH263" s="94"/>
      <c r="BI263" s="94"/>
      <c r="BJ263" s="94"/>
      <c r="BK263" s="94"/>
      <c r="BL263" s="94"/>
      <c r="BM263" s="94"/>
      <c r="BN263" s="94"/>
      <c r="BO263" s="94"/>
      <c r="BP263" s="94"/>
      <c r="BQ263" s="94"/>
      <c r="BR263" s="94"/>
      <c r="BS263" s="94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4"/>
      <c r="CY263" s="94"/>
      <c r="CZ263" s="94"/>
      <c r="DA263" s="94"/>
      <c r="DB263" s="94"/>
      <c r="DC263" s="94"/>
      <c r="DD263" s="94"/>
      <c r="DE263" s="94"/>
    </row>
    <row r="264" spans="2:109" s="85" customFormat="1" ht="6" customHeight="1">
      <c r="B264" s="89"/>
      <c r="C264" s="89"/>
      <c r="D264" s="89"/>
      <c r="E264" s="89"/>
      <c r="F264" s="89"/>
      <c r="G264" s="89"/>
      <c r="H264" s="89"/>
      <c r="I264" s="89"/>
      <c r="J264" s="89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94"/>
      <c r="W264" s="94"/>
      <c r="X264" s="94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94"/>
      <c r="BI264" s="94"/>
      <c r="BJ264" s="94"/>
      <c r="BK264" s="94"/>
      <c r="BL264" s="94"/>
      <c r="BM264" s="94"/>
      <c r="BN264" s="94"/>
      <c r="BO264" s="94"/>
      <c r="BP264" s="94"/>
      <c r="BQ264" s="94"/>
      <c r="BR264" s="94"/>
      <c r="BS264" s="94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4"/>
      <c r="CY264" s="94"/>
      <c r="CZ264" s="94"/>
      <c r="DA264" s="94"/>
      <c r="DB264" s="94"/>
      <c r="DC264" s="94"/>
      <c r="DD264" s="94"/>
      <c r="DE264" s="94"/>
    </row>
    <row r="265" spans="2:109" s="85" customFormat="1" ht="6" customHeight="1">
      <c r="B265" s="89"/>
      <c r="C265" s="89"/>
      <c r="D265" s="89"/>
      <c r="E265" s="105" t="s">
        <v>583</v>
      </c>
      <c r="F265" s="105"/>
      <c r="G265" s="105"/>
      <c r="H265" s="105"/>
      <c r="I265" s="105"/>
      <c r="J265" s="105"/>
      <c r="K265" s="105"/>
      <c r="L265" s="10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9"/>
      <c r="AR265" s="89"/>
      <c r="AS265" s="85"/>
      <c r="AT265" s="85"/>
      <c r="AU265" s="85"/>
      <c r="AV265" s="85"/>
      <c r="AW265" s="94"/>
      <c r="AX265" s="94"/>
      <c r="AY265" s="94"/>
      <c r="AZ265" s="94"/>
      <c r="BA265" s="94"/>
      <c r="BB265" s="94"/>
      <c r="BC265" s="94"/>
      <c r="BD265" s="94"/>
      <c r="BE265" s="94"/>
      <c r="BF265" s="94"/>
      <c r="BG265" s="94"/>
      <c r="BH265" s="94"/>
      <c r="BI265" s="94"/>
      <c r="BJ265" s="94"/>
      <c r="BK265" s="94"/>
      <c r="BL265" s="94"/>
      <c r="BM265" s="94"/>
      <c r="BN265" s="94"/>
      <c r="BO265" s="94"/>
      <c r="BP265" s="94"/>
      <c r="BQ265" s="94"/>
      <c r="BR265" s="94"/>
      <c r="BS265" s="94"/>
      <c r="BT265" s="85"/>
      <c r="BU265" s="85"/>
      <c r="BV265" s="94"/>
      <c r="BW265" s="94"/>
      <c r="BX265" s="94"/>
      <c r="BY265" s="94"/>
      <c r="BZ265" s="94"/>
      <c r="CA265" s="94"/>
      <c r="CB265" s="94"/>
      <c r="CC265" s="94"/>
      <c r="CD265" s="94"/>
      <c r="CE265" s="94"/>
      <c r="CF265" s="94"/>
      <c r="CG265" s="94"/>
      <c r="CH265" s="94"/>
      <c r="CI265" s="94"/>
      <c r="CJ265" s="94"/>
      <c r="CK265" s="94"/>
      <c r="CL265" s="94"/>
      <c r="CM265" s="94"/>
      <c r="CN265" s="94"/>
      <c r="CO265" s="94"/>
      <c r="CP265" s="106"/>
      <c r="CQ265" s="94"/>
      <c r="CR265" s="94"/>
      <c r="CS265" s="94"/>
      <c r="CT265" s="94"/>
      <c r="CU265" s="94"/>
      <c r="CV265" s="94"/>
      <c r="CW265" s="94"/>
      <c r="CX265" s="94"/>
      <c r="CY265" s="94"/>
      <c r="CZ265" s="94"/>
      <c r="DA265" s="94"/>
      <c r="DB265" s="94"/>
      <c r="DC265" s="94"/>
      <c r="DD265" s="94"/>
      <c r="DE265" s="94"/>
    </row>
    <row r="266" spans="2:109" s="85" customFormat="1" ht="6" customHeight="1">
      <c r="B266" s="89"/>
      <c r="C266" s="89"/>
      <c r="D266" s="89"/>
      <c r="E266" s="105"/>
      <c r="F266" s="105"/>
      <c r="G266" s="105"/>
      <c r="H266" s="105"/>
      <c r="I266" s="105"/>
      <c r="J266" s="105"/>
      <c r="K266" s="105"/>
      <c r="L266" s="10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9"/>
      <c r="AR266" s="89"/>
      <c r="AS266" s="85"/>
      <c r="AT266" s="85"/>
      <c r="AU266" s="85"/>
      <c r="AV266" s="85"/>
      <c r="AW266" s="94"/>
      <c r="AX266" s="94"/>
      <c r="AY266" s="94"/>
      <c r="AZ266" s="94"/>
      <c r="BA266" s="94"/>
      <c r="BB266" s="94"/>
      <c r="BC266" s="94"/>
      <c r="BD266" s="94"/>
      <c r="BE266" s="94"/>
      <c r="BF266" s="94"/>
      <c r="BG266" s="94"/>
      <c r="BH266" s="94"/>
      <c r="BI266" s="94"/>
      <c r="BJ266" s="94"/>
      <c r="BK266" s="94"/>
      <c r="BL266" s="94"/>
      <c r="BM266" s="94"/>
      <c r="BN266" s="94"/>
      <c r="BO266" s="94"/>
      <c r="BP266" s="94"/>
      <c r="BQ266" s="94"/>
      <c r="BR266" s="94"/>
      <c r="BS266" s="94"/>
      <c r="BT266" s="85"/>
      <c r="BU266" s="85"/>
      <c r="BV266" s="94"/>
      <c r="BW266" s="94"/>
      <c r="BX266" s="94"/>
      <c r="BY266" s="94"/>
      <c r="BZ266" s="94"/>
      <c r="CA266" s="94"/>
      <c r="CB266" s="94"/>
      <c r="CC266" s="94"/>
      <c r="CD266" s="94"/>
      <c r="CE266" s="94"/>
      <c r="CF266" s="94"/>
      <c r="CG266" s="94"/>
      <c r="CH266" s="94"/>
      <c r="CI266" s="94"/>
      <c r="CJ266" s="94"/>
      <c r="CK266" s="94"/>
      <c r="CL266" s="94"/>
      <c r="CM266" s="94"/>
      <c r="CN266" s="94"/>
      <c r="CO266" s="94"/>
      <c r="CP266" s="106"/>
      <c r="CQ266" s="94"/>
      <c r="CR266" s="94"/>
      <c r="CS266" s="94"/>
      <c r="CT266" s="94"/>
      <c r="CU266" s="94"/>
      <c r="CV266" s="94"/>
      <c r="CW266" s="94"/>
      <c r="CX266" s="94"/>
      <c r="CY266" s="94"/>
      <c r="CZ266" s="94"/>
      <c r="DA266" s="94"/>
      <c r="DB266" s="94"/>
      <c r="DC266" s="94"/>
      <c r="DD266" s="94"/>
      <c r="DE266" s="94"/>
    </row>
    <row r="267" spans="2:109" s="85" customFormat="1" ht="6" customHeight="1"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5"/>
      <c r="U267" s="94"/>
      <c r="V267" s="93" t="s">
        <v>576</v>
      </c>
      <c r="W267" s="93"/>
      <c r="X267" s="93"/>
      <c r="Y267" s="93"/>
      <c r="Z267" s="93"/>
      <c r="AA267" s="93"/>
      <c r="AB267" s="93"/>
      <c r="AC267" s="93"/>
      <c r="AD267" s="241"/>
      <c r="AE267" s="241"/>
      <c r="AF267" s="241"/>
      <c r="AG267" s="241"/>
      <c r="AH267" s="111"/>
      <c r="AI267" s="111"/>
      <c r="AJ267" s="84" t="s">
        <v>642</v>
      </c>
      <c r="AK267" s="84"/>
      <c r="AL267" s="84"/>
      <c r="AM267" s="84"/>
      <c r="AN267" s="84"/>
      <c r="AO267" s="84"/>
      <c r="AP267" s="84"/>
      <c r="AQ267" s="84"/>
      <c r="AR267" s="84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94"/>
      <c r="BW267" s="94"/>
      <c r="BX267" s="94"/>
      <c r="BY267" s="94"/>
      <c r="BZ267" s="94"/>
      <c r="CA267" s="94"/>
      <c r="CB267" s="94"/>
      <c r="CC267" s="94"/>
      <c r="CD267" s="94"/>
      <c r="CE267" s="94"/>
      <c r="CF267" s="94"/>
      <c r="CG267" s="94"/>
      <c r="CH267" s="94"/>
      <c r="CI267" s="94"/>
      <c r="CJ267" s="94"/>
      <c r="CK267" s="94"/>
      <c r="CL267" s="94"/>
      <c r="CM267" s="94"/>
      <c r="CN267" s="94"/>
      <c r="CO267" s="94"/>
      <c r="CP267" s="106"/>
      <c r="CQ267" s="94"/>
      <c r="CR267" s="94"/>
      <c r="CS267" s="94"/>
      <c r="CT267" s="94"/>
      <c r="CU267" s="94"/>
      <c r="CV267" s="94"/>
      <c r="CW267" s="94"/>
      <c r="CX267" s="94"/>
      <c r="CY267" s="94"/>
      <c r="CZ267" s="94"/>
      <c r="DA267" s="94"/>
      <c r="DB267" s="94"/>
      <c r="DC267" s="94"/>
      <c r="DD267" s="94"/>
      <c r="DE267" s="94"/>
    </row>
    <row r="268" spans="2:109" s="85" customFormat="1" ht="6" customHeight="1"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5"/>
      <c r="U268" s="94"/>
      <c r="V268" s="93"/>
      <c r="W268" s="93"/>
      <c r="X268" s="93"/>
      <c r="Y268" s="93"/>
      <c r="Z268" s="93"/>
      <c r="AA268" s="93"/>
      <c r="AB268" s="93"/>
      <c r="AC268" s="93"/>
      <c r="AD268" s="241"/>
      <c r="AE268" s="241"/>
      <c r="AF268" s="241"/>
      <c r="AG268" s="241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94"/>
      <c r="BW268" s="94"/>
      <c r="BX268" s="94"/>
      <c r="BY268" s="94"/>
      <c r="BZ268" s="94"/>
      <c r="CA268" s="94"/>
      <c r="CB268" s="94"/>
      <c r="CC268" s="94"/>
      <c r="CD268" s="94"/>
      <c r="CE268" s="94"/>
      <c r="CF268" s="94"/>
      <c r="CG268" s="94"/>
      <c r="CH268" s="94"/>
      <c r="CI268" s="94"/>
      <c r="CJ268" s="94"/>
      <c r="CK268" s="94"/>
      <c r="CL268" s="94"/>
      <c r="CM268" s="94"/>
      <c r="CN268" s="94"/>
      <c r="CO268" s="94"/>
      <c r="CP268" s="106"/>
      <c r="CQ268" s="94"/>
      <c r="CR268" s="94"/>
      <c r="CS268" s="94"/>
      <c r="CT268" s="94"/>
      <c r="CU268" s="94"/>
      <c r="CV268" s="94"/>
      <c r="CW268" s="94"/>
      <c r="CX268" s="94"/>
      <c r="CY268" s="94"/>
      <c r="CZ268" s="94"/>
      <c r="DA268" s="94"/>
      <c r="DB268" s="94"/>
      <c r="DC268" s="94"/>
      <c r="DD268" s="94"/>
      <c r="DE268" s="94"/>
    </row>
    <row r="269" spans="2:109" s="85" customFormat="1" ht="6" customHeight="1">
      <c r="B269" s="93"/>
      <c r="C269" s="93"/>
      <c r="D269" s="93"/>
      <c r="E269" s="93"/>
      <c r="F269" s="93"/>
      <c r="G269" s="93"/>
      <c r="H269" s="93"/>
      <c r="I269" s="113"/>
      <c r="J269" s="113"/>
      <c r="K269" s="94"/>
      <c r="L269" s="94"/>
      <c r="M269" s="114"/>
      <c r="N269" s="114"/>
      <c r="O269" s="114"/>
      <c r="P269" s="114"/>
      <c r="Q269" s="114"/>
      <c r="R269" s="114"/>
      <c r="S269" s="114"/>
      <c r="T269" s="94"/>
      <c r="U269" s="94"/>
      <c r="V269" s="93"/>
      <c r="W269" s="93"/>
      <c r="X269" s="93"/>
      <c r="Y269" s="93"/>
      <c r="Z269" s="93"/>
      <c r="AA269" s="93"/>
      <c r="AB269" s="93"/>
      <c r="AC269" s="93"/>
      <c r="AD269" s="96"/>
      <c r="AE269" s="96"/>
      <c r="AF269" s="152" t="s">
        <v>234</v>
      </c>
      <c r="AG269" s="112"/>
      <c r="AH269" s="96"/>
      <c r="AI269" s="96"/>
      <c r="AJ269" s="96"/>
      <c r="AK269" s="96"/>
      <c r="AL269" s="96"/>
      <c r="AM269" s="96"/>
      <c r="AN269" s="96"/>
      <c r="AO269" s="94"/>
      <c r="AP269" s="94"/>
      <c r="AQ269" s="94"/>
      <c r="AR269" s="94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94"/>
      <c r="BW269" s="94"/>
      <c r="BX269" s="94"/>
      <c r="BY269" s="94"/>
      <c r="BZ269" s="94"/>
      <c r="CA269" s="94"/>
      <c r="CB269" s="94"/>
      <c r="CC269" s="94"/>
      <c r="CD269" s="94"/>
      <c r="CE269" s="94"/>
      <c r="CF269" s="94"/>
      <c r="CG269" s="94"/>
      <c r="CH269" s="94"/>
      <c r="CI269" s="94"/>
      <c r="CJ269" s="94"/>
      <c r="CK269" s="94"/>
      <c r="CL269" s="94"/>
      <c r="CM269" s="94"/>
      <c r="CN269" s="94"/>
      <c r="CO269" s="94"/>
      <c r="CP269" s="106"/>
      <c r="CQ269" s="94"/>
      <c r="CR269" s="94"/>
      <c r="CS269" s="94"/>
      <c r="CT269" s="94"/>
      <c r="CU269" s="94"/>
      <c r="CV269" s="94"/>
      <c r="CW269" s="94"/>
      <c r="CX269" s="94"/>
      <c r="CY269" s="94"/>
      <c r="CZ269" s="94"/>
      <c r="DA269" s="94"/>
      <c r="DB269" s="94"/>
      <c r="DC269" s="94"/>
      <c r="DD269" s="94"/>
      <c r="DE269" s="94"/>
    </row>
    <row r="270" spans="2:109" s="85" customFormat="1" ht="6" customHeight="1">
      <c r="B270" s="93"/>
      <c r="C270" s="93"/>
      <c r="D270" s="93"/>
      <c r="E270" s="93"/>
      <c r="F270" s="93"/>
      <c r="G270" s="93"/>
      <c r="H270" s="93"/>
      <c r="I270" s="113"/>
      <c r="J270" s="113"/>
      <c r="K270" s="94"/>
      <c r="L270" s="94"/>
      <c r="M270" s="114"/>
      <c r="N270" s="114"/>
      <c r="O270" s="114"/>
      <c r="P270" s="114"/>
      <c r="Q270" s="114"/>
      <c r="R270" s="114"/>
      <c r="S270" s="114"/>
      <c r="T270" s="94"/>
      <c r="U270" s="94"/>
      <c r="V270" s="93"/>
      <c r="W270" s="93"/>
      <c r="X270" s="93"/>
      <c r="Y270" s="93"/>
      <c r="Z270" s="93"/>
      <c r="AA270" s="93"/>
      <c r="AB270" s="93"/>
      <c r="AC270" s="93"/>
      <c r="AD270" s="96"/>
      <c r="AE270" s="96"/>
      <c r="AF270" s="112"/>
      <c r="AG270" s="112"/>
      <c r="AH270" s="96"/>
      <c r="AI270" s="96"/>
      <c r="AJ270" s="96"/>
      <c r="AK270" s="96"/>
      <c r="AL270" s="96"/>
      <c r="AM270" s="96"/>
      <c r="AN270" s="96"/>
      <c r="AO270" s="94"/>
      <c r="AP270" s="94"/>
      <c r="AQ270" s="94"/>
      <c r="AR270" s="94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106"/>
      <c r="BW270" s="106"/>
      <c r="BX270" s="106"/>
      <c r="BY270" s="106"/>
      <c r="BZ270" s="106"/>
      <c r="CA270" s="106"/>
      <c r="CB270" s="106"/>
      <c r="CC270" s="106"/>
      <c r="CD270" s="106"/>
      <c r="CE270" s="106"/>
      <c r="CF270" s="106"/>
      <c r="CG270" s="106"/>
      <c r="CH270" s="106"/>
      <c r="CI270" s="106"/>
      <c r="CJ270" s="106"/>
      <c r="CK270" s="106"/>
      <c r="CL270" s="106"/>
      <c r="CM270" s="106"/>
      <c r="CN270" s="106"/>
      <c r="CO270" s="106"/>
      <c r="CP270" s="106"/>
      <c r="CQ270" s="94"/>
      <c r="CR270" s="94"/>
      <c r="CS270" s="94"/>
      <c r="CT270" s="94"/>
      <c r="CU270" s="94"/>
      <c r="CV270" s="94"/>
      <c r="CW270" s="94"/>
      <c r="CX270" s="94"/>
      <c r="CY270" s="94"/>
      <c r="CZ270" s="94"/>
      <c r="DA270" s="94"/>
      <c r="DB270" s="94"/>
      <c r="DC270" s="94"/>
      <c r="DD270" s="94"/>
      <c r="DE270" s="94"/>
    </row>
    <row r="271" spans="2:109" s="85" customFormat="1" ht="6" customHeight="1">
      <c r="B271" s="85"/>
      <c r="C271" s="85"/>
      <c r="D271" s="85"/>
      <c r="E271" s="105" t="s">
        <v>741</v>
      </c>
      <c r="F271" s="105"/>
      <c r="G271" s="105"/>
      <c r="H271" s="105"/>
      <c r="I271" s="105"/>
      <c r="J271" s="105"/>
      <c r="K271" s="105"/>
      <c r="L271" s="10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106"/>
      <c r="BW271" s="106"/>
      <c r="BX271" s="106"/>
      <c r="BY271" s="106"/>
      <c r="BZ271" s="106"/>
      <c r="CA271" s="106"/>
      <c r="CB271" s="106"/>
      <c r="CC271" s="106"/>
      <c r="CD271" s="106"/>
      <c r="CE271" s="106"/>
      <c r="CF271" s="106"/>
      <c r="CG271" s="106"/>
      <c r="CH271" s="106"/>
      <c r="CI271" s="106"/>
      <c r="CJ271" s="106"/>
      <c r="CK271" s="106"/>
      <c r="CL271" s="106"/>
      <c r="CM271" s="106"/>
      <c r="CN271" s="106"/>
      <c r="CO271" s="106"/>
      <c r="CP271" s="106"/>
      <c r="CQ271" s="94"/>
      <c r="CR271" s="94"/>
      <c r="CS271" s="94"/>
      <c r="CT271" s="94"/>
      <c r="CU271" s="94"/>
      <c r="CV271" s="94"/>
      <c r="CW271" s="94"/>
      <c r="CX271" s="94"/>
      <c r="CY271" s="94"/>
      <c r="CZ271" s="94"/>
      <c r="DA271" s="94"/>
      <c r="DB271" s="94"/>
      <c r="DC271" s="94"/>
      <c r="DD271" s="94"/>
      <c r="DE271" s="94"/>
    </row>
    <row r="272" spans="2:109" s="85" customFormat="1" ht="6" customHeight="1">
      <c r="B272" s="85"/>
      <c r="C272" s="85"/>
      <c r="D272" s="85"/>
      <c r="E272" s="105"/>
      <c r="F272" s="105"/>
      <c r="G272" s="105"/>
      <c r="H272" s="105"/>
      <c r="I272" s="105"/>
      <c r="J272" s="105"/>
      <c r="K272" s="105"/>
      <c r="L272" s="10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106"/>
      <c r="BW272" s="106"/>
      <c r="BX272" s="106"/>
      <c r="BY272" s="106"/>
      <c r="BZ272" s="106"/>
      <c r="CA272" s="106"/>
      <c r="CB272" s="106"/>
      <c r="CC272" s="106"/>
      <c r="CD272" s="106"/>
      <c r="CE272" s="106"/>
      <c r="CF272" s="106"/>
      <c r="CG272" s="106"/>
      <c r="CH272" s="106"/>
      <c r="CI272" s="106"/>
      <c r="CJ272" s="106"/>
      <c r="CK272" s="106"/>
      <c r="CL272" s="106"/>
      <c r="CM272" s="106"/>
      <c r="CN272" s="106"/>
      <c r="CO272" s="106"/>
      <c r="CP272" s="106"/>
      <c r="CQ272" s="94"/>
      <c r="CR272" s="94"/>
      <c r="CS272" s="94"/>
      <c r="CT272" s="94"/>
      <c r="CU272" s="94"/>
      <c r="CV272" s="94"/>
      <c r="CW272" s="94"/>
      <c r="CX272" s="94"/>
      <c r="CY272" s="94"/>
      <c r="CZ272" s="94"/>
      <c r="DA272" s="94"/>
      <c r="DB272" s="94"/>
      <c r="DC272" s="94"/>
      <c r="DD272" s="94"/>
      <c r="DE272" s="94"/>
    </row>
    <row r="273" spans="2:94" s="85" customFormat="1" ht="6" customHeight="1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9"/>
      <c r="CJ273" s="89"/>
      <c r="CK273" s="89"/>
      <c r="CL273" s="89"/>
      <c r="CM273" s="89"/>
      <c r="CN273" s="89"/>
      <c r="CO273" s="89"/>
      <c r="CP273" s="89"/>
    </row>
    <row r="274" spans="2:94" s="85" customFormat="1" ht="6" customHeight="1"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  <c r="BZ274" s="89"/>
      <c r="CA274" s="89"/>
      <c r="CB274" s="89"/>
      <c r="CC274" s="89"/>
      <c r="CD274" s="89"/>
      <c r="CE274" s="89"/>
      <c r="CF274" s="89"/>
      <c r="CG274" s="89"/>
      <c r="CH274" s="89"/>
      <c r="CI274" s="89"/>
      <c r="CJ274" s="89"/>
      <c r="CK274" s="89"/>
      <c r="CL274" s="89"/>
      <c r="CM274" s="89"/>
      <c r="CN274" s="89"/>
      <c r="CO274" s="89"/>
      <c r="CP274" s="89"/>
    </row>
    <row r="275" spans="2:94" s="85" customFormat="1" ht="6" customHeight="1">
      <c r="B275" s="89"/>
      <c r="C275" s="89"/>
      <c r="D275" s="89"/>
      <c r="E275" s="105" t="s">
        <v>114</v>
      </c>
      <c r="F275" s="105"/>
      <c r="G275" s="105"/>
      <c r="H275" s="105"/>
      <c r="I275" s="105"/>
      <c r="J275" s="105"/>
      <c r="K275" s="105"/>
      <c r="L275" s="105"/>
      <c r="M275" s="85"/>
      <c r="N275" s="85"/>
      <c r="O275" s="85"/>
      <c r="P275" s="85"/>
      <c r="Q275" s="89"/>
      <c r="R275" s="89"/>
      <c r="S275" s="89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  <c r="BZ275" s="89"/>
      <c r="CA275" s="89"/>
      <c r="CB275" s="89"/>
      <c r="CC275" s="89"/>
      <c r="CD275" s="89"/>
      <c r="CE275" s="89"/>
      <c r="CF275" s="89"/>
      <c r="CG275" s="89"/>
      <c r="CH275" s="89"/>
      <c r="CI275" s="89"/>
      <c r="CJ275" s="89"/>
      <c r="CK275" s="89"/>
      <c r="CL275" s="89"/>
      <c r="CM275" s="89"/>
      <c r="CN275" s="89"/>
      <c r="CO275" s="89"/>
      <c r="CP275" s="89"/>
    </row>
    <row r="276" spans="2:94" s="85" customFormat="1" ht="6" customHeight="1">
      <c r="B276" s="89"/>
      <c r="C276" s="89"/>
      <c r="D276" s="89"/>
      <c r="E276" s="105"/>
      <c r="F276" s="105"/>
      <c r="G276" s="105"/>
      <c r="H276" s="105"/>
      <c r="I276" s="105"/>
      <c r="J276" s="105"/>
      <c r="K276" s="105"/>
      <c r="L276" s="105"/>
      <c r="M276" s="85"/>
      <c r="N276" s="85"/>
      <c r="O276" s="85"/>
      <c r="P276" s="85"/>
      <c r="Q276" s="89"/>
      <c r="R276" s="89"/>
      <c r="S276" s="89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89"/>
      <c r="BO276" s="89"/>
      <c r="BP276" s="89"/>
      <c r="BQ276" s="89"/>
      <c r="BR276" s="89"/>
      <c r="BS276" s="89"/>
      <c r="BT276" s="89"/>
      <c r="BU276" s="89"/>
      <c r="BV276" s="89"/>
      <c r="BW276" s="89"/>
      <c r="BX276" s="89"/>
      <c r="BY276" s="89"/>
      <c r="BZ276" s="89"/>
      <c r="CA276" s="89"/>
      <c r="CB276" s="89"/>
      <c r="CC276" s="89"/>
      <c r="CD276" s="89"/>
      <c r="CE276" s="89"/>
      <c r="CF276" s="89"/>
      <c r="CG276" s="89"/>
      <c r="CH276" s="89"/>
      <c r="CI276" s="89"/>
      <c r="CJ276" s="89"/>
      <c r="CK276" s="89"/>
      <c r="CL276" s="89"/>
      <c r="CM276" s="89"/>
      <c r="CN276" s="89"/>
      <c r="CO276" s="89"/>
      <c r="CP276" s="89"/>
    </row>
    <row r="277" spans="2:94" s="85" customFormat="1" ht="6" customHeight="1"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94"/>
      <c r="U277" s="94"/>
      <c r="V277" s="93"/>
      <c r="W277" s="93"/>
      <c r="X277" s="93"/>
      <c r="Y277" s="93"/>
      <c r="Z277" s="93"/>
      <c r="AA277" s="93"/>
      <c r="AB277" s="93"/>
      <c r="AC277" s="93"/>
      <c r="AD277" s="96"/>
      <c r="AE277" s="96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9"/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  <c r="BH277" s="89"/>
      <c r="BI277" s="89"/>
      <c r="BJ277" s="89"/>
      <c r="BK277" s="89"/>
      <c r="BL277" s="89"/>
      <c r="BM277" s="89"/>
      <c r="BN277" s="89"/>
      <c r="BO277" s="89"/>
      <c r="BP277" s="89"/>
      <c r="BQ277" s="89"/>
      <c r="BR277" s="89"/>
      <c r="BS277" s="89"/>
      <c r="BT277" s="89"/>
      <c r="BU277" s="89"/>
      <c r="BV277" s="89"/>
      <c r="BW277" s="89"/>
      <c r="BX277" s="89"/>
      <c r="BY277" s="89"/>
      <c r="BZ277" s="89"/>
      <c r="CA277" s="89"/>
      <c r="CB277" s="89"/>
      <c r="CC277" s="89"/>
      <c r="CD277" s="89"/>
      <c r="CE277" s="89"/>
      <c r="CF277" s="89"/>
      <c r="CG277" s="89"/>
      <c r="CH277" s="89"/>
      <c r="CI277" s="89"/>
      <c r="CJ277" s="89"/>
      <c r="CK277" s="89"/>
      <c r="CL277" s="89"/>
      <c r="CM277" s="89"/>
      <c r="CN277" s="89"/>
      <c r="CO277" s="89"/>
      <c r="CP277" s="89"/>
    </row>
    <row r="278" spans="2:94" s="85" customFormat="1" ht="6" customHeight="1">
      <c r="B278" s="93"/>
      <c r="C278" s="93"/>
      <c r="D278" s="93"/>
      <c r="E278" s="93"/>
      <c r="F278" s="93"/>
      <c r="G278" s="93"/>
      <c r="H278" s="93"/>
      <c r="I278" s="113"/>
      <c r="J278" s="113"/>
      <c r="K278" s="106"/>
      <c r="L278" s="106"/>
      <c r="M278" s="106"/>
      <c r="N278" s="85"/>
      <c r="O278" s="93" t="s">
        <v>365</v>
      </c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4"/>
      <c r="AA278" s="94"/>
      <c r="AB278" s="94"/>
      <c r="AC278" s="94"/>
      <c r="AD278" s="94"/>
      <c r="AE278" s="94"/>
      <c r="AF278" s="94"/>
      <c r="AG278" s="94"/>
      <c r="AH278" s="84" t="s">
        <v>608</v>
      </c>
      <c r="AI278" s="84"/>
      <c r="AJ278" s="84"/>
      <c r="AK278" s="84"/>
      <c r="AL278" s="84"/>
      <c r="AM278" s="4"/>
      <c r="AN278" s="85"/>
      <c r="AO278" s="85"/>
      <c r="AP278" s="85"/>
      <c r="AQ278" s="85"/>
      <c r="AR278" s="85"/>
      <c r="AS278" s="89"/>
      <c r="AT278" s="89"/>
      <c r="AU278" s="89"/>
      <c r="AV278" s="89"/>
      <c r="AW278" s="89"/>
      <c r="AX278" s="89"/>
      <c r="AY278" s="89"/>
      <c r="AZ278" s="89"/>
      <c r="BA278" s="89"/>
      <c r="BB278" s="89"/>
      <c r="BC278" s="89"/>
      <c r="BD278" s="89"/>
      <c r="BE278" s="89"/>
      <c r="BF278" s="89"/>
      <c r="BG278" s="89"/>
      <c r="BH278" s="89"/>
      <c r="BI278" s="89"/>
      <c r="BJ278" s="89"/>
      <c r="BK278" s="89"/>
      <c r="BL278" s="89"/>
      <c r="BM278" s="89"/>
      <c r="BN278" s="89"/>
      <c r="BO278" s="89"/>
      <c r="BP278" s="89"/>
      <c r="BQ278" s="89"/>
      <c r="BR278" s="89"/>
      <c r="BS278" s="89"/>
      <c r="BT278" s="89"/>
      <c r="BU278" s="89"/>
      <c r="BV278" s="89"/>
      <c r="BW278" s="89"/>
      <c r="BX278" s="89"/>
      <c r="BY278" s="89"/>
      <c r="BZ278" s="89"/>
      <c r="CA278" s="89"/>
      <c r="CB278" s="89"/>
      <c r="CC278" s="89"/>
      <c r="CD278" s="89"/>
      <c r="CE278" s="89"/>
      <c r="CF278" s="89"/>
      <c r="CG278" s="89"/>
      <c r="CH278" s="89"/>
      <c r="CI278" s="89"/>
      <c r="CJ278" s="89"/>
      <c r="CK278" s="89"/>
      <c r="CL278" s="89"/>
      <c r="CM278" s="89"/>
      <c r="CN278" s="89"/>
      <c r="CO278" s="89"/>
      <c r="CP278" s="89"/>
    </row>
    <row r="279" spans="2:94" s="85" customFormat="1" ht="6" customHeight="1">
      <c r="B279" s="93"/>
      <c r="C279" s="93"/>
      <c r="D279" s="93"/>
      <c r="E279" s="93"/>
      <c r="F279" s="93"/>
      <c r="G279" s="93"/>
      <c r="H279" s="93"/>
      <c r="I279" s="113"/>
      <c r="J279" s="113"/>
      <c r="K279" s="94"/>
      <c r="L279" s="94"/>
      <c r="M279" s="94"/>
      <c r="N279" s="85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157"/>
      <c r="AA279" s="157"/>
      <c r="AB279" s="157"/>
      <c r="AC279" s="157"/>
      <c r="AD279" s="157"/>
      <c r="AE279" s="157"/>
      <c r="AF279" s="157"/>
      <c r="AG279" s="157"/>
      <c r="AH279" s="84"/>
      <c r="AI279" s="84"/>
      <c r="AJ279" s="84"/>
      <c r="AK279" s="84"/>
      <c r="AL279" s="84"/>
      <c r="AM279" s="4"/>
      <c r="AN279" s="85"/>
      <c r="AO279" s="85"/>
      <c r="AP279" s="85"/>
      <c r="AQ279" s="85"/>
      <c r="AR279" s="85"/>
      <c r="AS279" s="89"/>
      <c r="AT279" s="89"/>
      <c r="AU279" s="89"/>
      <c r="AV279" s="89"/>
      <c r="AW279" s="89"/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  <c r="BJ279" s="89"/>
      <c r="BK279" s="89"/>
      <c r="BL279" s="89"/>
      <c r="BM279" s="89"/>
      <c r="BN279" s="89"/>
      <c r="BO279" s="89"/>
      <c r="BP279" s="89"/>
      <c r="BQ279" s="89"/>
      <c r="BR279" s="89"/>
      <c r="BS279" s="89"/>
      <c r="BT279" s="89"/>
      <c r="BU279" s="89"/>
      <c r="BV279" s="89"/>
      <c r="BW279" s="89"/>
      <c r="BX279" s="89"/>
      <c r="BY279" s="89"/>
      <c r="BZ279" s="89"/>
      <c r="CA279" s="89"/>
      <c r="CB279" s="89"/>
      <c r="CC279" s="89"/>
      <c r="CD279" s="89"/>
      <c r="CE279" s="89"/>
      <c r="CF279" s="89"/>
      <c r="CG279" s="89"/>
      <c r="CH279" s="89"/>
      <c r="CI279" s="89"/>
      <c r="CJ279" s="89"/>
      <c r="CK279" s="89"/>
      <c r="CL279" s="89"/>
      <c r="CM279" s="89"/>
      <c r="CN279" s="89"/>
      <c r="CO279" s="89"/>
      <c r="CP279" s="89"/>
    </row>
    <row r="280" spans="2:94" s="85" customFormat="1" ht="6" customHeight="1"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85"/>
      <c r="N280" s="85"/>
      <c r="O280" s="85"/>
      <c r="P280" s="85"/>
      <c r="Q280" s="85"/>
      <c r="R280" s="85"/>
      <c r="S280" s="85"/>
      <c r="T280" s="94"/>
      <c r="U280" s="94"/>
      <c r="V280" s="85"/>
      <c r="W280" s="152" t="s">
        <v>234</v>
      </c>
      <c r="X280" s="112"/>
      <c r="Y280" s="85"/>
      <c r="Z280" s="93"/>
      <c r="AA280" s="93"/>
      <c r="AB280" s="93"/>
      <c r="AC280" s="93"/>
      <c r="AD280" s="96"/>
      <c r="AE280" s="96"/>
      <c r="AF280" s="96"/>
      <c r="AG280" s="96"/>
      <c r="AH280" s="96"/>
      <c r="AI280" s="96"/>
      <c r="AJ280" s="96"/>
      <c r="AK280" s="96"/>
      <c r="AL280" s="85"/>
      <c r="AM280" s="85"/>
      <c r="AN280" s="96"/>
      <c r="AO280" s="85"/>
      <c r="AP280" s="85"/>
      <c r="AQ280" s="85"/>
      <c r="AR280" s="85"/>
      <c r="AS280" s="89"/>
      <c r="AT280" s="89"/>
      <c r="AU280" s="89"/>
      <c r="AV280" s="89"/>
      <c r="AW280" s="89"/>
      <c r="AX280" s="8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  <c r="BJ280" s="89"/>
      <c r="BK280" s="89"/>
      <c r="BL280" s="89"/>
      <c r="BM280" s="89"/>
      <c r="BN280" s="89"/>
      <c r="BO280" s="89"/>
      <c r="BP280" s="89"/>
      <c r="BQ280" s="89"/>
      <c r="BR280" s="89"/>
      <c r="BS280" s="89"/>
      <c r="BT280" s="89"/>
      <c r="BU280" s="89"/>
      <c r="BV280" s="89"/>
      <c r="BW280" s="89"/>
      <c r="BX280" s="89"/>
      <c r="BY280" s="89"/>
      <c r="BZ280" s="89"/>
      <c r="CA280" s="89"/>
      <c r="CB280" s="89"/>
      <c r="CC280" s="89"/>
      <c r="CD280" s="89"/>
      <c r="CE280" s="89"/>
      <c r="CF280" s="89"/>
      <c r="CG280" s="89"/>
      <c r="CH280" s="89"/>
      <c r="CI280" s="89"/>
      <c r="CJ280" s="89"/>
      <c r="CK280" s="89"/>
      <c r="CL280" s="89"/>
      <c r="CM280" s="89"/>
      <c r="CN280" s="89"/>
      <c r="CO280" s="89"/>
      <c r="CP280" s="89"/>
    </row>
    <row r="281" spans="2:94" s="85" customFormat="1" ht="6" customHeight="1"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112"/>
      <c r="X281" s="112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9"/>
      <c r="AT281" s="89"/>
      <c r="AU281" s="89"/>
      <c r="AV281" s="89"/>
      <c r="AW281" s="89"/>
      <c r="AX281" s="89"/>
      <c r="AY281" s="89"/>
      <c r="AZ281" s="89"/>
      <c r="BA281" s="89"/>
      <c r="BB281" s="89"/>
      <c r="BC281" s="89"/>
      <c r="BD281" s="89"/>
      <c r="BE281" s="89"/>
      <c r="BF281" s="89"/>
      <c r="BG281" s="89"/>
      <c r="BH281" s="89"/>
      <c r="BI281" s="89"/>
      <c r="BJ281" s="89"/>
      <c r="BK281" s="89"/>
      <c r="BL281" s="89"/>
      <c r="BM281" s="89"/>
      <c r="BN281" s="89"/>
      <c r="BO281" s="89"/>
      <c r="BP281" s="89"/>
      <c r="BQ281" s="89"/>
      <c r="BR281" s="89"/>
      <c r="BS281" s="89"/>
      <c r="BT281" s="89"/>
      <c r="BU281" s="89"/>
      <c r="BV281" s="89"/>
      <c r="BW281" s="89"/>
      <c r="BX281" s="89"/>
      <c r="BY281" s="89"/>
      <c r="BZ281" s="89"/>
      <c r="CA281" s="89"/>
      <c r="CB281" s="89"/>
      <c r="CC281" s="89"/>
      <c r="CD281" s="89"/>
      <c r="CE281" s="89"/>
      <c r="CF281" s="89"/>
      <c r="CG281" s="89"/>
      <c r="CH281" s="89"/>
      <c r="CI281" s="89"/>
      <c r="CJ281" s="89"/>
      <c r="CK281" s="89"/>
      <c r="CL281" s="89"/>
      <c r="CM281" s="89"/>
      <c r="CN281" s="89"/>
      <c r="CO281" s="89"/>
      <c r="CP281" s="89"/>
    </row>
    <row r="282" spans="2:94" s="85" customFormat="1" ht="6" customHeight="1">
      <c r="B282" s="89"/>
      <c r="C282" s="89"/>
      <c r="D282" s="89"/>
      <c r="E282" s="105" t="s">
        <v>738</v>
      </c>
      <c r="F282" s="105"/>
      <c r="G282" s="105"/>
      <c r="H282" s="105"/>
      <c r="I282" s="105"/>
      <c r="J282" s="105"/>
      <c r="K282" s="105"/>
      <c r="L282" s="105"/>
      <c r="M282" s="85"/>
      <c r="N282" s="85"/>
      <c r="O282" s="85"/>
      <c r="P282" s="85"/>
      <c r="Q282" s="89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9"/>
      <c r="BB282" s="89"/>
      <c r="BC282" s="89"/>
      <c r="BD282" s="89"/>
      <c r="BE282" s="89"/>
      <c r="BF282" s="89"/>
      <c r="BG282" s="89"/>
      <c r="BH282" s="89"/>
      <c r="BI282" s="89"/>
      <c r="BJ282" s="89"/>
      <c r="BK282" s="89"/>
      <c r="BL282" s="89"/>
      <c r="BM282" s="89"/>
      <c r="BN282" s="89"/>
      <c r="BO282" s="89"/>
      <c r="BP282" s="89"/>
      <c r="BQ282" s="89"/>
      <c r="BR282" s="89"/>
      <c r="BS282" s="89"/>
      <c r="BT282" s="89"/>
      <c r="BU282" s="89"/>
      <c r="BV282" s="89"/>
      <c r="BW282" s="89"/>
      <c r="BX282" s="89"/>
      <c r="BY282" s="89"/>
      <c r="BZ282" s="89"/>
      <c r="CA282" s="89"/>
      <c r="CB282" s="89"/>
      <c r="CC282" s="89"/>
      <c r="CD282" s="89"/>
      <c r="CE282" s="89"/>
      <c r="CF282" s="89"/>
      <c r="CG282" s="89"/>
      <c r="CH282" s="89"/>
      <c r="CI282" s="89"/>
      <c r="CJ282" s="89"/>
      <c r="CK282" s="89"/>
      <c r="CL282" s="89"/>
      <c r="CM282" s="89"/>
      <c r="CN282" s="89"/>
      <c r="CO282" s="89"/>
      <c r="CP282" s="89"/>
    </row>
    <row r="283" spans="2:94" s="85" customFormat="1" ht="6" customHeight="1">
      <c r="B283" s="89"/>
      <c r="C283" s="89"/>
      <c r="D283" s="89"/>
      <c r="E283" s="105"/>
      <c r="F283" s="105"/>
      <c r="G283" s="105"/>
      <c r="H283" s="105"/>
      <c r="I283" s="105"/>
      <c r="J283" s="105"/>
      <c r="K283" s="105"/>
      <c r="L283" s="105"/>
      <c r="M283" s="85"/>
      <c r="N283" s="85"/>
      <c r="O283" s="85"/>
      <c r="P283" s="85"/>
      <c r="Q283" s="89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9"/>
      <c r="BB283" s="89"/>
      <c r="BC283" s="89"/>
      <c r="BD283" s="89"/>
      <c r="BE283" s="89"/>
      <c r="BF283" s="89"/>
      <c r="BG283" s="89"/>
      <c r="BH283" s="89"/>
      <c r="BI283" s="89"/>
      <c r="BJ283" s="89"/>
      <c r="BK283" s="89"/>
      <c r="BL283" s="89"/>
      <c r="BM283" s="89"/>
      <c r="BN283" s="89"/>
      <c r="BO283" s="89"/>
      <c r="BP283" s="89"/>
      <c r="BQ283" s="89"/>
      <c r="BR283" s="89"/>
      <c r="BS283" s="89"/>
      <c r="BT283" s="89"/>
      <c r="BU283" s="89"/>
      <c r="BV283" s="89"/>
      <c r="BW283" s="89"/>
      <c r="BX283" s="89"/>
      <c r="BY283" s="89"/>
      <c r="BZ283" s="89"/>
      <c r="CA283" s="89"/>
      <c r="CB283" s="89"/>
      <c r="CC283" s="89"/>
      <c r="CD283" s="89"/>
      <c r="CE283" s="89"/>
      <c r="CF283" s="89"/>
      <c r="CG283" s="89"/>
      <c r="CH283" s="89"/>
      <c r="CI283" s="89"/>
      <c r="CJ283" s="89"/>
      <c r="CK283" s="89"/>
      <c r="CL283" s="89"/>
      <c r="CM283" s="89"/>
      <c r="CN283" s="89"/>
      <c r="CO283" s="89"/>
      <c r="CP283" s="89"/>
    </row>
    <row r="284" spans="2:94" s="85" customFormat="1" ht="6" customHeight="1"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94"/>
      <c r="U284" s="94"/>
      <c r="V284" s="93"/>
      <c r="W284" s="93"/>
      <c r="X284" s="93"/>
      <c r="Y284" s="93"/>
      <c r="Z284" s="93"/>
      <c r="AA284" s="93"/>
      <c r="AB284" s="93"/>
      <c r="AC284" s="93"/>
      <c r="AD284" s="96"/>
      <c r="AE284" s="96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9"/>
      <c r="AT284" s="89"/>
      <c r="AU284" s="89"/>
      <c r="AV284" s="89"/>
      <c r="AW284" s="89"/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  <c r="BH284" s="89"/>
      <c r="BI284" s="89"/>
      <c r="BJ284" s="89"/>
      <c r="BK284" s="89"/>
      <c r="BL284" s="89"/>
      <c r="BM284" s="89"/>
      <c r="BN284" s="89"/>
      <c r="BO284" s="89"/>
      <c r="BP284" s="89"/>
      <c r="BQ284" s="89"/>
      <c r="BR284" s="89"/>
      <c r="BS284" s="89"/>
      <c r="BT284" s="89"/>
      <c r="BU284" s="89"/>
      <c r="BV284" s="89"/>
      <c r="BW284" s="89"/>
      <c r="BX284" s="89"/>
      <c r="BY284" s="89"/>
      <c r="BZ284" s="89"/>
      <c r="CA284" s="89"/>
      <c r="CB284" s="89"/>
      <c r="CC284" s="89"/>
      <c r="CD284" s="89"/>
      <c r="CE284" s="89"/>
      <c r="CF284" s="89"/>
      <c r="CG284" s="89"/>
      <c r="CH284" s="89"/>
      <c r="CI284" s="89"/>
      <c r="CJ284" s="89"/>
      <c r="CK284" s="89"/>
      <c r="CL284" s="89"/>
      <c r="CM284" s="89"/>
      <c r="CN284" s="89"/>
      <c r="CO284" s="89"/>
      <c r="CP284" s="89"/>
    </row>
    <row r="285" spans="2:94" s="85" customFormat="1" ht="6" customHeight="1">
      <c r="B285" s="93"/>
      <c r="C285" s="93"/>
      <c r="D285" s="93"/>
      <c r="E285" s="93"/>
      <c r="F285" s="93"/>
      <c r="G285" s="93"/>
      <c r="H285" s="93"/>
      <c r="I285" s="113"/>
      <c r="J285" s="113"/>
      <c r="K285" s="106"/>
      <c r="L285" s="106"/>
      <c r="M285" s="106"/>
      <c r="N285" s="85"/>
      <c r="O285" s="93" t="s">
        <v>654</v>
      </c>
      <c r="P285" s="93"/>
      <c r="Q285" s="93"/>
      <c r="R285" s="93"/>
      <c r="S285" s="93"/>
      <c r="T285" s="93"/>
      <c r="U285" s="93"/>
      <c r="V285" s="173"/>
      <c r="W285" s="173"/>
      <c r="X285" s="173"/>
      <c r="Y285" s="173"/>
      <c r="Z285" s="128"/>
      <c r="AA285" s="128"/>
      <c r="AB285" s="128"/>
      <c r="AC285" s="128"/>
      <c r="AD285" s="128"/>
      <c r="AE285" s="128"/>
      <c r="AF285" s="128"/>
      <c r="AG285" s="128"/>
      <c r="AH285" s="105" t="s">
        <v>736</v>
      </c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4"/>
      <c r="BJ285" s="4"/>
      <c r="BK285" s="4"/>
      <c r="BL285" s="4"/>
      <c r="BM285" s="4"/>
      <c r="BN285" s="4"/>
      <c r="BO285" s="89"/>
      <c r="BP285" s="89"/>
      <c r="BQ285" s="89"/>
      <c r="BR285" s="89"/>
      <c r="BS285" s="89"/>
      <c r="BT285" s="89"/>
      <c r="BU285" s="89"/>
      <c r="BV285" s="89"/>
      <c r="BW285" s="89"/>
      <c r="BX285" s="89"/>
      <c r="BY285" s="89"/>
      <c r="BZ285" s="89"/>
      <c r="CA285" s="89"/>
      <c r="CB285" s="89"/>
      <c r="CC285" s="89"/>
      <c r="CD285" s="89"/>
      <c r="CE285" s="89"/>
      <c r="CF285" s="89"/>
      <c r="CG285" s="89"/>
      <c r="CH285" s="89"/>
      <c r="CI285" s="89"/>
      <c r="CJ285" s="89"/>
      <c r="CK285" s="89"/>
      <c r="CL285" s="89"/>
      <c r="CM285" s="89"/>
      <c r="CN285" s="89"/>
      <c r="CO285" s="89"/>
      <c r="CP285" s="89"/>
    </row>
    <row r="286" spans="2:94" s="85" customFormat="1" ht="6" customHeight="1">
      <c r="B286" s="93"/>
      <c r="C286" s="93"/>
      <c r="D286" s="93"/>
      <c r="E286" s="93"/>
      <c r="F286" s="93"/>
      <c r="G286" s="93"/>
      <c r="H286" s="93"/>
      <c r="I286" s="113"/>
      <c r="J286" s="113"/>
      <c r="K286" s="94"/>
      <c r="L286" s="94"/>
      <c r="M286" s="94"/>
      <c r="N286" s="85"/>
      <c r="O286" s="93"/>
      <c r="P286" s="93"/>
      <c r="Q286" s="93"/>
      <c r="R286" s="93"/>
      <c r="S286" s="93"/>
      <c r="T286" s="93"/>
      <c r="U286" s="93"/>
      <c r="V286" s="173"/>
      <c r="W286" s="173"/>
      <c r="X286" s="173"/>
      <c r="Y286" s="173"/>
      <c r="Z286" s="94"/>
      <c r="AA286" s="94"/>
      <c r="AB286" s="94"/>
      <c r="AC286" s="94"/>
      <c r="AD286" s="94"/>
      <c r="AE286" s="94"/>
      <c r="AF286" s="94"/>
      <c r="AG286" s="94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4"/>
      <c r="BJ286" s="4"/>
      <c r="BK286" s="4"/>
      <c r="BL286" s="4"/>
      <c r="BM286" s="4"/>
      <c r="BN286" s="4"/>
      <c r="BO286" s="89"/>
      <c r="BP286" s="89"/>
      <c r="BQ286" s="89"/>
      <c r="BR286" s="89"/>
      <c r="BS286" s="89"/>
      <c r="BT286" s="89"/>
      <c r="BU286" s="89"/>
      <c r="BV286" s="89"/>
      <c r="BW286" s="89"/>
      <c r="BX286" s="89"/>
      <c r="BY286" s="89"/>
      <c r="BZ286" s="89"/>
      <c r="CA286" s="89"/>
      <c r="CB286" s="89"/>
      <c r="CC286" s="89"/>
      <c r="CD286" s="89"/>
      <c r="CE286" s="89"/>
      <c r="CF286" s="89"/>
      <c r="CG286" s="89"/>
      <c r="CH286" s="89"/>
      <c r="CI286" s="89"/>
      <c r="CJ286" s="89"/>
      <c r="CK286" s="89"/>
      <c r="CL286" s="89"/>
      <c r="CM286" s="89"/>
      <c r="CN286" s="89"/>
      <c r="CO286" s="89"/>
      <c r="CP286" s="89"/>
    </row>
    <row r="287" spans="2:94" s="85" customFormat="1" ht="6" customHeight="1"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152" t="s">
        <v>234</v>
      </c>
      <c r="X287" s="112"/>
      <c r="Y287" s="85"/>
      <c r="Z287" s="93"/>
      <c r="AA287" s="93"/>
      <c r="AB287" s="94"/>
      <c r="AC287" s="94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  <c r="AX287" s="94"/>
      <c r="AY287" s="94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96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9"/>
      <c r="CM287" s="89"/>
      <c r="CN287" s="89"/>
      <c r="CO287" s="89"/>
      <c r="CP287" s="89"/>
    </row>
    <row r="288" spans="2:94" s="85" customFormat="1" ht="6" customHeight="1"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112"/>
      <c r="X288" s="112"/>
      <c r="Y288" s="85"/>
      <c r="Z288" s="93"/>
      <c r="AA288" s="93"/>
      <c r="AB288" s="94"/>
      <c r="AC288" s="94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94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9"/>
      <c r="CM288" s="89"/>
      <c r="CN288" s="89"/>
      <c r="CO288" s="89"/>
      <c r="CP288" s="89"/>
    </row>
    <row r="289" spans="2:96" s="85" customFormat="1" ht="6" customHeight="1"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112"/>
      <c r="Y289" s="112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  <c r="BI289" s="89"/>
      <c r="BJ289" s="89"/>
      <c r="BK289" s="89"/>
      <c r="BL289" s="89"/>
      <c r="BM289" s="89"/>
      <c r="BN289" s="89"/>
      <c r="BO289" s="89"/>
      <c r="BP289" s="89"/>
      <c r="BQ289" s="89"/>
      <c r="BR289" s="89"/>
      <c r="BS289" s="89"/>
      <c r="BT289" s="89"/>
      <c r="BU289" s="89"/>
      <c r="BV289" s="89"/>
      <c r="BW289" s="89"/>
      <c r="BX289" s="89"/>
      <c r="BY289" s="89"/>
      <c r="BZ289" s="89"/>
      <c r="CA289" s="89"/>
      <c r="CB289" s="89"/>
      <c r="CC289" s="89"/>
      <c r="CD289" s="89"/>
      <c r="CE289" s="89"/>
      <c r="CF289" s="89"/>
      <c r="CG289" s="89"/>
      <c r="CH289" s="89"/>
      <c r="CI289" s="89"/>
      <c r="CJ289" s="89"/>
      <c r="CK289" s="89"/>
      <c r="CL289" s="89"/>
      <c r="CM289" s="89"/>
      <c r="CN289" s="89"/>
      <c r="CO289" s="89"/>
      <c r="CP289" s="89"/>
      <c r="CQ289" s="85"/>
      <c r="CR289" s="85"/>
    </row>
    <row r="290" spans="2:96" s="85" customFormat="1" ht="6" customHeight="1"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112"/>
      <c r="Y290" s="112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  <c r="BI290" s="89"/>
      <c r="BJ290" s="89"/>
      <c r="BK290" s="89"/>
      <c r="BL290" s="89"/>
      <c r="BM290" s="89"/>
      <c r="BN290" s="89"/>
      <c r="BO290" s="89"/>
      <c r="BP290" s="89"/>
      <c r="BQ290" s="89"/>
      <c r="BR290" s="89"/>
      <c r="BS290" s="89"/>
      <c r="BT290" s="89"/>
      <c r="BU290" s="89"/>
      <c r="BV290" s="89"/>
      <c r="BW290" s="89"/>
      <c r="BX290" s="89"/>
      <c r="BY290" s="89"/>
      <c r="BZ290" s="89"/>
      <c r="CA290" s="89"/>
      <c r="CB290" s="89"/>
      <c r="CC290" s="89"/>
      <c r="CD290" s="89"/>
      <c r="CE290" s="89"/>
      <c r="CF290" s="89"/>
      <c r="CG290" s="89"/>
      <c r="CH290" s="89"/>
      <c r="CI290" s="89"/>
      <c r="CJ290" s="89"/>
      <c r="CK290" s="89"/>
      <c r="CL290" s="89"/>
      <c r="CM290" s="89"/>
      <c r="CN290" s="89"/>
      <c r="CO290" s="89"/>
      <c r="CP290" s="89"/>
      <c r="CQ290" s="85"/>
      <c r="CR290" s="85"/>
    </row>
    <row r="291" spans="2:96" s="85" customFormat="1" ht="6" customHeight="1">
      <c r="B291" s="85"/>
      <c r="C291" s="85"/>
      <c r="D291" s="85"/>
      <c r="E291" s="105" t="s">
        <v>457</v>
      </c>
      <c r="F291" s="105"/>
      <c r="G291" s="105"/>
      <c r="H291" s="105"/>
      <c r="I291" s="105"/>
      <c r="J291" s="105"/>
      <c r="K291" s="105"/>
      <c r="L291" s="10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9"/>
      <c r="AT291" s="89"/>
      <c r="AU291" s="89"/>
      <c r="AV291" s="89"/>
      <c r="AW291" s="89"/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  <c r="BH291" s="89"/>
      <c r="BI291" s="89"/>
      <c r="BJ291" s="89"/>
      <c r="BK291" s="89"/>
      <c r="BL291" s="89"/>
      <c r="BM291" s="89"/>
      <c r="BN291" s="89"/>
      <c r="BO291" s="89"/>
      <c r="BP291" s="89"/>
      <c r="BQ291" s="89"/>
      <c r="BR291" s="89"/>
      <c r="BS291" s="89"/>
      <c r="BT291" s="89"/>
      <c r="BU291" s="89"/>
      <c r="BV291" s="89"/>
      <c r="BW291" s="89"/>
      <c r="BX291" s="89"/>
      <c r="BY291" s="89"/>
      <c r="BZ291" s="89"/>
      <c r="CA291" s="89"/>
      <c r="CB291" s="89"/>
      <c r="CC291" s="89"/>
      <c r="CD291" s="89"/>
      <c r="CE291" s="89"/>
      <c r="CF291" s="89"/>
      <c r="CG291" s="89"/>
      <c r="CH291" s="89"/>
      <c r="CI291" s="89"/>
      <c r="CJ291" s="89"/>
      <c r="CK291" s="89"/>
      <c r="CL291" s="89"/>
      <c r="CM291" s="89"/>
      <c r="CN291" s="89"/>
      <c r="CO291" s="89"/>
      <c r="CP291" s="89"/>
      <c r="CQ291" s="85"/>
      <c r="CR291" s="85"/>
    </row>
    <row r="292" spans="2:96" s="85" customFormat="1" ht="6" customHeight="1">
      <c r="B292" s="85"/>
      <c r="C292" s="85"/>
      <c r="D292" s="85"/>
      <c r="E292" s="105"/>
      <c r="F292" s="105"/>
      <c r="G292" s="105"/>
      <c r="H292" s="105"/>
      <c r="I292" s="105"/>
      <c r="J292" s="105"/>
      <c r="K292" s="105"/>
      <c r="L292" s="10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9"/>
      <c r="AT292" s="89"/>
      <c r="AU292" s="89"/>
      <c r="AV292" s="89"/>
      <c r="AW292" s="89"/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  <c r="BH292" s="89"/>
      <c r="BI292" s="89"/>
      <c r="BJ292" s="89"/>
      <c r="BK292" s="89"/>
      <c r="BL292" s="89"/>
      <c r="BM292" s="89"/>
      <c r="BN292" s="89"/>
      <c r="BO292" s="89"/>
      <c r="BP292" s="89"/>
      <c r="BQ292" s="89"/>
      <c r="BR292" s="89"/>
      <c r="BS292" s="89"/>
      <c r="BT292" s="89"/>
      <c r="BU292" s="89"/>
      <c r="BV292" s="89"/>
      <c r="BW292" s="89"/>
      <c r="BX292" s="89"/>
      <c r="BY292" s="89"/>
      <c r="BZ292" s="89"/>
      <c r="CA292" s="89"/>
      <c r="CB292" s="89"/>
      <c r="CC292" s="89"/>
      <c r="CD292" s="89"/>
      <c r="CE292" s="89"/>
      <c r="CF292" s="89"/>
      <c r="CG292" s="89"/>
      <c r="CH292" s="89"/>
      <c r="CI292" s="89"/>
      <c r="CJ292" s="89"/>
      <c r="CK292" s="89"/>
      <c r="CL292" s="89"/>
      <c r="CM292" s="89"/>
      <c r="CN292" s="89"/>
      <c r="CO292" s="89"/>
      <c r="CP292" s="89"/>
      <c r="CQ292" s="85"/>
      <c r="CR292" s="85"/>
    </row>
    <row r="293" spans="2:96" s="85" customFormat="1" ht="6" customHeight="1"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9"/>
      <c r="AT293" s="89"/>
      <c r="AU293" s="89"/>
      <c r="AV293" s="89"/>
      <c r="AW293" s="89"/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  <c r="BH293" s="89"/>
      <c r="BI293" s="89"/>
      <c r="BJ293" s="89"/>
      <c r="BK293" s="89"/>
      <c r="BL293" s="89"/>
      <c r="BM293" s="89"/>
      <c r="BN293" s="89"/>
      <c r="BO293" s="89"/>
      <c r="BP293" s="89"/>
      <c r="BQ293" s="89"/>
      <c r="BR293" s="89"/>
      <c r="BS293" s="89"/>
      <c r="BT293" s="89"/>
      <c r="BU293" s="89"/>
      <c r="BV293" s="89"/>
      <c r="BW293" s="89"/>
      <c r="BX293" s="89"/>
      <c r="BY293" s="89"/>
      <c r="BZ293" s="89"/>
      <c r="CA293" s="89"/>
      <c r="CB293" s="89"/>
      <c r="CC293" s="89"/>
      <c r="CD293" s="89"/>
      <c r="CE293" s="89"/>
      <c r="CF293" s="89"/>
      <c r="CG293" s="89"/>
      <c r="CH293" s="89"/>
      <c r="CI293" s="89"/>
      <c r="CJ293" s="89"/>
      <c r="CK293" s="89"/>
      <c r="CL293" s="89"/>
      <c r="CM293" s="89"/>
      <c r="CN293" s="89"/>
      <c r="CO293" s="89"/>
      <c r="CP293" s="89"/>
      <c r="CQ293" s="85"/>
      <c r="CR293" s="85"/>
    </row>
    <row r="294" spans="2:96" s="85" customFormat="1" ht="6" customHeight="1"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9"/>
      <c r="AT294" s="89"/>
      <c r="AU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  <c r="BI294" s="89"/>
      <c r="BJ294" s="89"/>
      <c r="BK294" s="89"/>
      <c r="BL294" s="89"/>
      <c r="BM294" s="89"/>
      <c r="BN294" s="89"/>
      <c r="BO294" s="89"/>
      <c r="BP294" s="89"/>
      <c r="BQ294" s="89"/>
      <c r="BR294" s="89"/>
      <c r="BS294" s="89"/>
      <c r="BT294" s="89"/>
      <c r="BU294" s="89"/>
      <c r="BV294" s="89"/>
      <c r="BW294" s="89"/>
      <c r="BX294" s="89"/>
      <c r="BY294" s="89"/>
      <c r="BZ294" s="89"/>
      <c r="CA294" s="89"/>
      <c r="CB294" s="89"/>
      <c r="CC294" s="89"/>
      <c r="CD294" s="89"/>
      <c r="CE294" s="89"/>
      <c r="CF294" s="89"/>
      <c r="CG294" s="89"/>
      <c r="CH294" s="89"/>
      <c r="CI294" s="89"/>
      <c r="CJ294" s="89"/>
      <c r="CK294" s="89"/>
      <c r="CL294" s="89"/>
      <c r="CM294" s="89"/>
      <c r="CN294" s="89"/>
      <c r="CO294" s="89"/>
      <c r="CP294" s="89"/>
      <c r="CQ294" s="85"/>
      <c r="CR294" s="85"/>
    </row>
    <row r="295" spans="2:96" s="85" customFormat="1" ht="6" customHeight="1">
      <c r="B295" s="89"/>
      <c r="C295" s="89"/>
      <c r="D295" s="89"/>
      <c r="E295" s="105" t="s">
        <v>95</v>
      </c>
      <c r="F295" s="105"/>
      <c r="G295" s="105"/>
      <c r="H295" s="105"/>
      <c r="I295" s="105"/>
      <c r="J295" s="105"/>
      <c r="K295" s="105"/>
      <c r="L295" s="105"/>
      <c r="M295" s="85"/>
      <c r="N295" s="85"/>
      <c r="O295" s="85"/>
      <c r="P295" s="85"/>
      <c r="Q295" s="89"/>
      <c r="R295" s="89"/>
      <c r="S295" s="89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9"/>
      <c r="AT295" s="89"/>
      <c r="AU295" s="89"/>
      <c r="AV295" s="89"/>
      <c r="AW295" s="89"/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  <c r="BH295" s="89"/>
      <c r="BI295" s="89"/>
      <c r="BJ295" s="89"/>
      <c r="BK295" s="89"/>
      <c r="BL295" s="89"/>
      <c r="BM295" s="89"/>
      <c r="BN295" s="89"/>
      <c r="BO295" s="89"/>
      <c r="BP295" s="89"/>
      <c r="BQ295" s="89"/>
      <c r="BR295" s="89"/>
      <c r="BS295" s="89"/>
      <c r="BT295" s="89"/>
      <c r="BU295" s="89"/>
      <c r="BV295" s="89"/>
      <c r="BW295" s="89"/>
      <c r="BX295" s="89"/>
      <c r="BY295" s="89"/>
      <c r="BZ295" s="89"/>
      <c r="CA295" s="89"/>
      <c r="CB295" s="89"/>
      <c r="CC295" s="89"/>
      <c r="CD295" s="89"/>
      <c r="CE295" s="89"/>
      <c r="CF295" s="89"/>
      <c r="CG295" s="89"/>
      <c r="CH295" s="89"/>
      <c r="CI295" s="89"/>
      <c r="CJ295" s="89"/>
      <c r="CK295" s="89"/>
      <c r="CL295" s="89"/>
      <c r="CM295" s="89"/>
      <c r="CN295" s="89"/>
      <c r="CO295" s="89"/>
      <c r="CP295" s="89"/>
      <c r="CQ295" s="85"/>
      <c r="CR295" s="85"/>
    </row>
    <row r="296" spans="2:96" s="85" customFormat="1" ht="6" customHeight="1">
      <c r="B296" s="89"/>
      <c r="C296" s="89"/>
      <c r="D296" s="89"/>
      <c r="E296" s="105"/>
      <c r="F296" s="105"/>
      <c r="G296" s="105"/>
      <c r="H296" s="105"/>
      <c r="I296" s="105"/>
      <c r="J296" s="105"/>
      <c r="K296" s="105"/>
      <c r="L296" s="105"/>
      <c r="M296" s="85"/>
      <c r="N296" s="85"/>
      <c r="O296" s="85"/>
      <c r="P296" s="85"/>
      <c r="Q296" s="89"/>
      <c r="R296" s="89"/>
      <c r="S296" s="89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9"/>
      <c r="AT296" s="89"/>
      <c r="AU296" s="89"/>
      <c r="AV296" s="89"/>
      <c r="AW296" s="89"/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  <c r="BH296" s="89"/>
      <c r="BI296" s="89"/>
      <c r="BJ296" s="89"/>
      <c r="BK296" s="89"/>
      <c r="BL296" s="89"/>
      <c r="BM296" s="89"/>
      <c r="BN296" s="89"/>
      <c r="BO296" s="89"/>
      <c r="BP296" s="89"/>
      <c r="BQ296" s="89"/>
      <c r="BR296" s="89"/>
      <c r="BS296" s="89"/>
      <c r="BT296" s="89"/>
      <c r="BU296" s="89"/>
      <c r="BV296" s="89"/>
      <c r="BW296" s="89"/>
      <c r="BX296" s="89"/>
      <c r="BY296" s="89"/>
      <c r="BZ296" s="89"/>
      <c r="CA296" s="89"/>
      <c r="CB296" s="89"/>
      <c r="CC296" s="89"/>
      <c r="CD296" s="89"/>
      <c r="CE296" s="89"/>
      <c r="CF296" s="89"/>
      <c r="CG296" s="89"/>
      <c r="CH296" s="89"/>
      <c r="CI296" s="89"/>
      <c r="CJ296" s="89"/>
      <c r="CK296" s="89"/>
      <c r="CL296" s="89"/>
      <c r="CM296" s="89"/>
      <c r="CN296" s="89"/>
      <c r="CO296" s="89"/>
      <c r="CP296" s="89"/>
      <c r="CQ296" s="85"/>
      <c r="CR296" s="85"/>
    </row>
    <row r="297" spans="2:96" s="85" customFormat="1" ht="6" customHeight="1"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9"/>
      <c r="AT297" s="89"/>
      <c r="AU297" s="89"/>
      <c r="AV297" s="89"/>
      <c r="AW297" s="89"/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  <c r="BH297" s="89"/>
      <c r="BI297" s="89"/>
      <c r="BJ297" s="89"/>
      <c r="BK297" s="89"/>
      <c r="BL297" s="89"/>
      <c r="BM297" s="89"/>
      <c r="BN297" s="89"/>
      <c r="BO297" s="89"/>
      <c r="BP297" s="89"/>
      <c r="BQ297" s="89"/>
      <c r="BR297" s="89"/>
      <c r="BS297" s="89"/>
      <c r="BT297" s="89"/>
      <c r="BU297" s="89"/>
      <c r="BV297" s="89"/>
      <c r="BW297" s="89"/>
      <c r="BX297" s="89"/>
      <c r="BY297" s="89"/>
      <c r="BZ297" s="89"/>
      <c r="CA297" s="89"/>
      <c r="CB297" s="89"/>
      <c r="CC297" s="89"/>
      <c r="CD297" s="89"/>
      <c r="CE297" s="89"/>
      <c r="CF297" s="89"/>
      <c r="CG297" s="89"/>
      <c r="CH297" s="89"/>
      <c r="CI297" s="89"/>
      <c r="CJ297" s="89"/>
      <c r="CK297" s="89"/>
      <c r="CL297" s="89"/>
      <c r="CM297" s="89"/>
      <c r="CN297" s="89"/>
      <c r="CO297" s="89"/>
      <c r="CP297" s="89"/>
      <c r="CQ297" s="85"/>
      <c r="CR297" s="85"/>
    </row>
    <row r="298" spans="2:96" s="85" customFormat="1" ht="6" customHeight="1"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93" t="s">
        <v>378</v>
      </c>
      <c r="N298" s="93"/>
      <c r="O298" s="93"/>
      <c r="P298" s="93"/>
      <c r="Q298" s="93"/>
      <c r="R298" s="93"/>
      <c r="S298" s="93"/>
      <c r="T298" s="85"/>
      <c r="U298" s="85"/>
      <c r="V298" s="93" t="s">
        <v>735</v>
      </c>
      <c r="W298" s="93"/>
      <c r="X298" s="93"/>
      <c r="Y298" s="93"/>
      <c r="Z298" s="93"/>
      <c r="AA298" s="93"/>
      <c r="AB298" s="93"/>
      <c r="AC298" s="93"/>
      <c r="AD298" s="94"/>
      <c r="AE298" s="94"/>
      <c r="AF298" s="111"/>
      <c r="AG298" s="111"/>
      <c r="AH298" s="84" t="s">
        <v>702</v>
      </c>
      <c r="AI298" s="84"/>
      <c r="AJ298" s="84"/>
      <c r="AK298" s="84"/>
      <c r="AL298" s="84"/>
      <c r="AM298" s="84"/>
      <c r="AN298" s="84"/>
      <c r="AO298" s="84"/>
      <c r="AP298" s="84"/>
      <c r="AQ298" s="85"/>
      <c r="AR298" s="85"/>
      <c r="AS298" s="85"/>
      <c r="AT298" s="85"/>
      <c r="AU298" s="89"/>
      <c r="AV298" s="89"/>
      <c r="AW298" s="89"/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  <c r="BH298" s="89"/>
      <c r="BI298" s="89"/>
      <c r="BJ298" s="89"/>
      <c r="BK298" s="89"/>
      <c r="BL298" s="89"/>
      <c r="BM298" s="89"/>
      <c r="BN298" s="89"/>
      <c r="BO298" s="89"/>
      <c r="BP298" s="89"/>
      <c r="BQ298" s="89"/>
      <c r="BR298" s="89"/>
      <c r="BS298" s="89"/>
      <c r="BT298" s="89"/>
      <c r="BU298" s="89"/>
      <c r="BV298" s="89"/>
      <c r="BW298" s="89"/>
      <c r="BX298" s="89"/>
      <c r="BY298" s="89"/>
      <c r="BZ298" s="89"/>
      <c r="CA298" s="89"/>
      <c r="CB298" s="89"/>
      <c r="CC298" s="89"/>
      <c r="CD298" s="89"/>
      <c r="CE298" s="89"/>
      <c r="CF298" s="89"/>
      <c r="CG298" s="89"/>
      <c r="CH298" s="89"/>
      <c r="CI298" s="89"/>
      <c r="CJ298" s="89"/>
      <c r="CK298" s="89"/>
      <c r="CL298" s="89"/>
      <c r="CM298" s="89"/>
      <c r="CN298" s="89"/>
      <c r="CO298" s="89"/>
      <c r="CP298" s="89"/>
      <c r="CQ298" s="85"/>
      <c r="CR298" s="85"/>
    </row>
    <row r="299" spans="2:96" s="85" customFormat="1" ht="6" customHeight="1">
      <c r="B299" s="93"/>
      <c r="C299" s="93"/>
      <c r="D299" s="93"/>
      <c r="E299" s="93"/>
      <c r="F299" s="93"/>
      <c r="G299" s="93"/>
      <c r="H299" s="93"/>
      <c r="I299" s="113"/>
      <c r="J299" s="113"/>
      <c r="K299" s="94"/>
      <c r="L299" s="94"/>
      <c r="M299" s="93"/>
      <c r="N299" s="93"/>
      <c r="O299" s="93"/>
      <c r="P299" s="93"/>
      <c r="Q299" s="93"/>
      <c r="R299" s="93"/>
      <c r="S299" s="93"/>
      <c r="T299" s="158"/>
      <c r="U299" s="130"/>
      <c r="V299" s="93"/>
      <c r="W299" s="93"/>
      <c r="X299" s="93"/>
      <c r="Y299" s="93"/>
      <c r="Z299" s="93"/>
      <c r="AA299" s="93"/>
      <c r="AB299" s="93"/>
      <c r="AC299" s="93"/>
      <c r="AD299" s="157"/>
      <c r="AE299" s="157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5"/>
      <c r="AR299" s="85"/>
      <c r="AS299" s="85"/>
      <c r="AT299" s="85"/>
      <c r="AU299" s="89"/>
      <c r="AV299" s="89"/>
      <c r="AW299" s="89"/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  <c r="BH299" s="89"/>
      <c r="BI299" s="89"/>
      <c r="BJ299" s="89"/>
      <c r="BK299" s="89"/>
      <c r="BL299" s="89"/>
      <c r="BM299" s="89"/>
      <c r="BN299" s="89"/>
      <c r="BO299" s="89"/>
      <c r="BP299" s="89"/>
      <c r="BQ299" s="89"/>
      <c r="BR299" s="89"/>
      <c r="BS299" s="89"/>
      <c r="BT299" s="89"/>
      <c r="BU299" s="89"/>
      <c r="BV299" s="89"/>
      <c r="BW299" s="89"/>
      <c r="BX299" s="89"/>
      <c r="BY299" s="89"/>
      <c r="BZ299" s="89"/>
      <c r="CA299" s="89"/>
      <c r="CB299" s="89"/>
      <c r="CC299" s="89"/>
      <c r="CD299" s="89"/>
      <c r="CE299" s="89"/>
      <c r="CF299" s="89"/>
      <c r="CG299" s="89"/>
      <c r="CH299" s="89"/>
      <c r="CI299" s="89"/>
      <c r="CJ299" s="89"/>
      <c r="CK299" s="89"/>
      <c r="CL299" s="89"/>
      <c r="CM299" s="89"/>
      <c r="CN299" s="89"/>
      <c r="CO299" s="89"/>
      <c r="CP299" s="89"/>
      <c r="CQ299" s="85"/>
      <c r="CR299" s="85"/>
    </row>
    <row r="300" spans="2:96" s="85" customFormat="1" ht="6" customHeight="1">
      <c r="B300" s="93"/>
      <c r="C300" s="93"/>
      <c r="D300" s="93"/>
      <c r="E300" s="93"/>
      <c r="F300" s="93"/>
      <c r="G300" s="93"/>
      <c r="H300" s="93"/>
      <c r="I300" s="113"/>
      <c r="J300" s="113"/>
      <c r="K300" s="94"/>
      <c r="L300" s="94"/>
      <c r="M300" s="85"/>
      <c r="N300" s="85"/>
      <c r="O300" s="85"/>
      <c r="P300" s="85"/>
      <c r="Q300" s="85"/>
      <c r="R300" s="152" t="s">
        <v>234</v>
      </c>
      <c r="S300" s="112"/>
      <c r="T300" s="133"/>
      <c r="U300" s="143"/>
      <c r="V300" s="93" t="s">
        <v>733</v>
      </c>
      <c r="W300" s="93"/>
      <c r="X300" s="93"/>
      <c r="Y300" s="93"/>
      <c r="Z300" s="93"/>
      <c r="AA300" s="93"/>
      <c r="AB300" s="93"/>
      <c r="AC300" s="93"/>
      <c r="AD300" s="94"/>
      <c r="AE300" s="94"/>
      <c r="AF300" s="111"/>
      <c r="AG300" s="111"/>
      <c r="AH300" s="96" t="s">
        <v>592</v>
      </c>
      <c r="AI300" s="96"/>
      <c r="AJ300" s="96"/>
      <c r="AK300" s="96"/>
      <c r="AL300" s="96"/>
      <c r="AM300" s="96"/>
      <c r="AN300" s="96"/>
      <c r="AO300" s="96"/>
      <c r="AP300" s="96"/>
      <c r="AQ300" s="85"/>
      <c r="AR300" s="85"/>
      <c r="AS300" s="85"/>
      <c r="AT300" s="85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89"/>
      <c r="BG300" s="89"/>
      <c r="BH300" s="89"/>
      <c r="BI300" s="89"/>
      <c r="BJ300" s="89"/>
      <c r="BK300" s="89"/>
      <c r="BL300" s="89"/>
      <c r="BM300" s="89"/>
      <c r="BN300" s="89"/>
      <c r="BO300" s="89"/>
      <c r="BP300" s="89"/>
      <c r="BQ300" s="89"/>
      <c r="BR300" s="89"/>
      <c r="BS300" s="89"/>
      <c r="BT300" s="89"/>
      <c r="BU300" s="89"/>
      <c r="BV300" s="89"/>
      <c r="BW300" s="89"/>
      <c r="BX300" s="89"/>
      <c r="BY300" s="89"/>
      <c r="BZ300" s="89"/>
      <c r="CA300" s="89"/>
      <c r="CB300" s="89"/>
      <c r="CC300" s="89"/>
      <c r="CD300" s="89"/>
      <c r="CE300" s="89"/>
      <c r="CF300" s="89"/>
      <c r="CG300" s="89"/>
      <c r="CH300" s="89"/>
      <c r="CI300" s="89"/>
      <c r="CJ300" s="89"/>
      <c r="CK300" s="89"/>
      <c r="CL300" s="89"/>
      <c r="CM300" s="89"/>
      <c r="CN300" s="89"/>
      <c r="CO300" s="89"/>
      <c r="CP300" s="89"/>
      <c r="CQ300" s="85"/>
      <c r="CR300" s="85"/>
    </row>
    <row r="301" spans="2:96" s="85" customFormat="1" ht="6" customHeight="1"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112"/>
      <c r="S301" s="112"/>
      <c r="T301" s="85"/>
      <c r="U301" s="157"/>
      <c r="V301" s="93"/>
      <c r="W301" s="93"/>
      <c r="X301" s="93"/>
      <c r="Y301" s="93"/>
      <c r="Z301" s="93"/>
      <c r="AA301" s="93"/>
      <c r="AB301" s="93"/>
      <c r="AC301" s="93"/>
      <c r="AD301" s="157"/>
      <c r="AE301" s="157"/>
      <c r="AF301" s="110"/>
      <c r="AG301" s="110"/>
      <c r="AH301" s="96"/>
      <c r="AI301" s="96"/>
      <c r="AJ301" s="96"/>
      <c r="AK301" s="96"/>
      <c r="AL301" s="96"/>
      <c r="AM301" s="96"/>
      <c r="AN301" s="96"/>
      <c r="AO301" s="96"/>
      <c r="AP301" s="96"/>
      <c r="AQ301" s="85"/>
      <c r="AR301" s="85"/>
      <c r="AS301" s="85"/>
      <c r="AT301" s="85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89"/>
      <c r="BG301" s="89"/>
      <c r="BH301" s="89"/>
      <c r="BI301" s="89"/>
      <c r="BJ301" s="89"/>
      <c r="BK301" s="89"/>
      <c r="BL301" s="89"/>
      <c r="BM301" s="89"/>
      <c r="BN301" s="89"/>
      <c r="BO301" s="89"/>
      <c r="BP301" s="89"/>
      <c r="BQ301" s="89"/>
      <c r="BR301" s="89"/>
      <c r="BS301" s="89"/>
      <c r="BT301" s="89"/>
      <c r="BU301" s="89"/>
      <c r="BV301" s="89"/>
      <c r="BW301" s="89"/>
      <c r="BX301" s="89"/>
      <c r="BY301" s="89"/>
      <c r="BZ301" s="89"/>
      <c r="CA301" s="89"/>
      <c r="CB301" s="89"/>
      <c r="CC301" s="89"/>
      <c r="CD301" s="89"/>
      <c r="CE301" s="89"/>
      <c r="CF301" s="89"/>
      <c r="CG301" s="89"/>
      <c r="CH301" s="89"/>
      <c r="CI301" s="89"/>
      <c r="CJ301" s="89"/>
      <c r="CK301" s="89"/>
      <c r="CL301" s="89"/>
      <c r="CM301" s="89"/>
      <c r="CN301" s="89"/>
      <c r="CO301" s="89"/>
      <c r="CP301" s="89"/>
      <c r="CQ301" s="85"/>
      <c r="CR301" s="85"/>
    </row>
    <row r="302" spans="2:96" s="85" customFormat="1" ht="6" customHeight="1"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112"/>
      <c r="S302" s="112"/>
      <c r="T302" s="85"/>
      <c r="U302" s="94"/>
      <c r="V302" s="93"/>
      <c r="W302" s="93"/>
      <c r="X302" s="93"/>
      <c r="Y302" s="93"/>
      <c r="Z302" s="93"/>
      <c r="AA302" s="93"/>
      <c r="AB302" s="93"/>
      <c r="AC302" s="93"/>
      <c r="AD302" s="112"/>
      <c r="AE302" s="112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85"/>
      <c r="AR302" s="85"/>
      <c r="AS302" s="85"/>
      <c r="AT302" s="85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89"/>
      <c r="BG302" s="89"/>
      <c r="BH302" s="89"/>
      <c r="BI302" s="89"/>
      <c r="BJ302" s="89"/>
      <c r="BK302" s="89"/>
      <c r="BL302" s="89"/>
      <c r="BM302" s="89"/>
      <c r="BN302" s="89"/>
      <c r="BO302" s="89"/>
      <c r="BP302" s="89"/>
      <c r="BQ302" s="89"/>
      <c r="BR302" s="89"/>
      <c r="BS302" s="89"/>
      <c r="BT302" s="89"/>
      <c r="BU302" s="89"/>
      <c r="BV302" s="89"/>
      <c r="BW302" s="89"/>
      <c r="BX302" s="89"/>
      <c r="BY302" s="89"/>
      <c r="BZ302" s="89"/>
      <c r="CA302" s="89"/>
      <c r="CB302" s="89"/>
      <c r="CC302" s="89"/>
      <c r="CD302" s="89"/>
      <c r="CE302" s="89"/>
      <c r="CF302" s="89"/>
      <c r="CG302" s="89"/>
      <c r="CH302" s="89"/>
      <c r="CI302" s="89"/>
      <c r="CJ302" s="89"/>
      <c r="CK302" s="89"/>
      <c r="CL302" s="89"/>
      <c r="CM302" s="89"/>
      <c r="CN302" s="89"/>
      <c r="CO302" s="89"/>
      <c r="CP302" s="89"/>
      <c r="CQ302" s="85"/>
      <c r="CR302" s="85"/>
    </row>
    <row r="303" spans="2:96" s="85" customFormat="1" ht="6" customHeight="1"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112"/>
      <c r="S303" s="112"/>
      <c r="T303" s="85"/>
      <c r="U303" s="94"/>
      <c r="V303" s="93"/>
      <c r="W303" s="93"/>
      <c r="X303" s="93"/>
      <c r="Y303" s="93"/>
      <c r="Z303" s="93"/>
      <c r="AA303" s="93"/>
      <c r="AB303" s="93"/>
      <c r="AC303" s="93"/>
      <c r="AD303" s="112"/>
      <c r="AE303" s="112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85"/>
      <c r="AR303" s="85"/>
      <c r="AS303" s="85"/>
      <c r="AT303" s="85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89"/>
      <c r="BG303" s="89"/>
      <c r="BH303" s="89"/>
      <c r="BI303" s="89"/>
      <c r="BJ303" s="89"/>
      <c r="BK303" s="89"/>
      <c r="BL303" s="89"/>
      <c r="BM303" s="89"/>
      <c r="BN303" s="89"/>
      <c r="BO303" s="89"/>
      <c r="BP303" s="89"/>
      <c r="BQ303" s="89"/>
      <c r="BR303" s="89"/>
      <c r="BS303" s="89"/>
      <c r="BT303" s="89"/>
      <c r="BU303" s="89"/>
      <c r="BV303" s="89"/>
      <c r="BW303" s="89"/>
      <c r="BX303" s="89"/>
      <c r="BY303" s="89"/>
      <c r="BZ303" s="89"/>
      <c r="CA303" s="89"/>
      <c r="CB303" s="89"/>
      <c r="CC303" s="89"/>
      <c r="CD303" s="89"/>
      <c r="CE303" s="89"/>
      <c r="CF303" s="89"/>
      <c r="CG303" s="89"/>
      <c r="CH303" s="89"/>
      <c r="CI303" s="89"/>
      <c r="CJ303" s="89"/>
      <c r="CK303" s="89"/>
      <c r="CL303" s="89"/>
      <c r="CM303" s="89"/>
      <c r="CN303" s="89"/>
      <c r="CO303" s="89"/>
      <c r="CP303" s="89"/>
      <c r="CQ303" s="85"/>
      <c r="CR303" s="85"/>
    </row>
    <row r="304" spans="2:96" s="85" customFormat="1" ht="6" customHeight="1"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9"/>
      <c r="AV304" s="89"/>
      <c r="AW304" s="89"/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  <c r="BH304" s="89"/>
      <c r="BI304" s="89"/>
      <c r="BJ304" s="89"/>
      <c r="BK304" s="89"/>
      <c r="BL304" s="89"/>
      <c r="BM304" s="89"/>
      <c r="BN304" s="89"/>
      <c r="BO304" s="89"/>
      <c r="BP304" s="89"/>
      <c r="BQ304" s="89"/>
      <c r="BR304" s="89"/>
      <c r="BS304" s="89"/>
      <c r="BT304" s="89"/>
      <c r="BU304" s="89"/>
      <c r="BV304" s="89"/>
      <c r="BW304" s="89"/>
      <c r="BX304" s="89"/>
      <c r="BY304" s="89"/>
      <c r="BZ304" s="89"/>
      <c r="CA304" s="89"/>
      <c r="CB304" s="89"/>
      <c r="CC304" s="89"/>
      <c r="CD304" s="89"/>
      <c r="CE304" s="89"/>
      <c r="CF304" s="89"/>
      <c r="CG304" s="89"/>
      <c r="CH304" s="89"/>
      <c r="CI304" s="89"/>
      <c r="CJ304" s="89"/>
      <c r="CK304" s="89"/>
      <c r="CL304" s="89"/>
      <c r="CM304" s="89"/>
      <c r="CN304" s="89"/>
      <c r="CO304" s="89"/>
      <c r="CP304" s="89"/>
      <c r="CQ304" s="89"/>
      <c r="CR304" s="89"/>
    </row>
    <row r="305" spans="5:96" s="85" customFormat="1" ht="6" customHeight="1"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89"/>
      <c r="BY305" s="89"/>
      <c r="BZ305" s="89"/>
      <c r="CA305" s="89"/>
      <c r="CB305" s="89"/>
      <c r="CC305" s="89"/>
      <c r="CD305" s="89"/>
      <c r="CE305" s="89"/>
      <c r="CF305" s="89"/>
      <c r="CG305" s="89"/>
      <c r="CH305" s="89"/>
      <c r="CI305" s="89"/>
      <c r="CJ305" s="89"/>
      <c r="CK305" s="89"/>
      <c r="CL305" s="89"/>
      <c r="CM305" s="89"/>
      <c r="CN305" s="89"/>
      <c r="CO305" s="89"/>
      <c r="CP305" s="89"/>
      <c r="CQ305" s="89"/>
      <c r="CR305" s="89"/>
    </row>
    <row r="306" spans="5:96" s="85" customFormat="1" ht="6" customHeight="1">
      <c r="E306" s="85"/>
      <c r="F306" s="85"/>
      <c r="G306" s="85"/>
      <c r="H306" s="85"/>
      <c r="I306" s="121" t="s">
        <v>730</v>
      </c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/>
      <c r="AK306" s="124"/>
      <c r="AL306" s="124"/>
      <c r="AM306" s="124"/>
      <c r="AN306" s="124"/>
      <c r="AO306" s="124"/>
      <c r="AP306" s="124"/>
      <c r="AQ306" s="124"/>
      <c r="AR306" s="124"/>
      <c r="AS306" s="124"/>
      <c r="AT306" s="124"/>
      <c r="AU306" s="124"/>
      <c r="AV306" s="124"/>
      <c r="AW306" s="124"/>
      <c r="AX306" s="124"/>
      <c r="AY306" s="124"/>
      <c r="AZ306" s="124"/>
      <c r="BA306" s="124"/>
      <c r="BB306" s="124"/>
      <c r="BC306" s="124"/>
      <c r="BD306" s="124"/>
      <c r="BE306" s="293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89"/>
      <c r="BY306" s="89"/>
      <c r="BZ306" s="89"/>
      <c r="CA306" s="89"/>
      <c r="CB306" s="89"/>
      <c r="CC306" s="89"/>
      <c r="CD306" s="89"/>
      <c r="CE306" s="89"/>
      <c r="CF306" s="89"/>
      <c r="CG306" s="89"/>
      <c r="CH306" s="89"/>
      <c r="CI306" s="89"/>
      <c r="CJ306" s="89"/>
      <c r="CK306" s="89"/>
      <c r="CL306" s="89"/>
      <c r="CM306" s="89"/>
      <c r="CN306" s="89"/>
      <c r="CO306" s="89"/>
      <c r="CP306" s="89"/>
      <c r="CQ306" s="89"/>
      <c r="CR306" s="89"/>
    </row>
    <row r="307" spans="5:96" s="85" customFormat="1" ht="6" customHeight="1">
      <c r="E307" s="85"/>
      <c r="F307" s="85"/>
      <c r="G307" s="85"/>
      <c r="H307" s="85"/>
      <c r="I307" s="122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F307" s="125"/>
      <c r="AG307" s="125"/>
      <c r="AH307" s="125"/>
      <c r="AI307" s="125"/>
      <c r="AJ307" s="125"/>
      <c r="AK307" s="125"/>
      <c r="AL307" s="125"/>
      <c r="AM307" s="125"/>
      <c r="AN307" s="125"/>
      <c r="AO307" s="125"/>
      <c r="AP307" s="125"/>
      <c r="AQ307" s="125"/>
      <c r="AR307" s="125"/>
      <c r="AS307" s="125"/>
      <c r="AT307" s="125"/>
      <c r="AU307" s="125"/>
      <c r="AV307" s="125"/>
      <c r="AW307" s="125"/>
      <c r="AX307" s="125"/>
      <c r="AY307" s="125"/>
      <c r="AZ307" s="125"/>
      <c r="BA307" s="125"/>
      <c r="BB307" s="125"/>
      <c r="BC307" s="125"/>
      <c r="BD307" s="125"/>
      <c r="BE307" s="294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89"/>
      <c r="BY307" s="89"/>
      <c r="BZ307" s="89"/>
      <c r="CA307" s="89"/>
      <c r="CB307" s="89"/>
      <c r="CC307" s="89"/>
      <c r="CD307" s="89"/>
      <c r="CE307" s="89"/>
      <c r="CF307" s="89"/>
      <c r="CG307" s="89"/>
      <c r="CH307" s="89"/>
      <c r="CI307" s="89"/>
      <c r="CJ307" s="89"/>
      <c r="CK307" s="89"/>
      <c r="CL307" s="89"/>
      <c r="CM307" s="89"/>
      <c r="CN307" s="89"/>
      <c r="CO307" s="89"/>
      <c r="CP307" s="89"/>
      <c r="CQ307" s="89"/>
      <c r="CR307" s="89"/>
    </row>
    <row r="308" spans="5:96" s="85" customFormat="1" ht="6" customHeight="1">
      <c r="E308" s="85"/>
      <c r="F308" s="85"/>
      <c r="G308" s="85"/>
      <c r="H308" s="85"/>
      <c r="I308" s="123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  <c r="AP308" s="126"/>
      <c r="AQ308" s="126"/>
      <c r="AR308" s="126"/>
      <c r="AS308" s="126"/>
      <c r="AT308" s="126"/>
      <c r="AU308" s="126"/>
      <c r="AV308" s="126"/>
      <c r="AW308" s="126"/>
      <c r="AX308" s="126"/>
      <c r="AY308" s="126"/>
      <c r="AZ308" s="126"/>
      <c r="BA308" s="126"/>
      <c r="BB308" s="126"/>
      <c r="BC308" s="126"/>
      <c r="BD308" s="126"/>
      <c r="BE308" s="295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89"/>
      <c r="BY308" s="89"/>
      <c r="BZ308" s="89"/>
      <c r="CA308" s="89"/>
      <c r="CB308" s="89"/>
      <c r="CC308" s="89"/>
      <c r="CD308" s="89"/>
      <c r="CE308" s="89"/>
      <c r="CF308" s="89"/>
      <c r="CG308" s="89"/>
      <c r="CH308" s="89"/>
      <c r="CI308" s="89"/>
      <c r="CJ308" s="89"/>
      <c r="CK308" s="89"/>
      <c r="CL308" s="89"/>
      <c r="CM308" s="89"/>
      <c r="CN308" s="89"/>
      <c r="CO308" s="89"/>
      <c r="CP308" s="89"/>
      <c r="CQ308" s="89"/>
      <c r="CR308" s="89"/>
    </row>
    <row r="309" spans="5:96" ht="6" customHeight="1">
      <c r="AU309" s="107"/>
      <c r="AV309" s="107"/>
      <c r="AW309" s="107"/>
      <c r="AX309" s="107"/>
      <c r="AY309" s="107"/>
      <c r="AZ309" s="107"/>
      <c r="BA309" s="107"/>
      <c r="BB309" s="107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7"/>
      <c r="BN309" s="107"/>
      <c r="BO309" s="107"/>
      <c r="BP309" s="107"/>
      <c r="BQ309" s="107"/>
      <c r="BR309" s="107"/>
      <c r="BS309" s="107"/>
      <c r="BT309" s="107"/>
      <c r="BU309" s="107"/>
      <c r="BV309" s="107"/>
      <c r="BW309" s="107"/>
      <c r="BX309" s="107"/>
      <c r="BY309" s="107"/>
      <c r="BZ309" s="107"/>
      <c r="CA309" s="107"/>
      <c r="CB309" s="107"/>
      <c r="CC309" s="107"/>
      <c r="CD309" s="107"/>
      <c r="CE309" s="107"/>
      <c r="CF309" s="107"/>
      <c r="CG309" s="107"/>
      <c r="CH309" s="107"/>
      <c r="CI309" s="107"/>
      <c r="CJ309" s="107"/>
      <c r="CK309" s="107"/>
      <c r="CL309" s="107"/>
      <c r="CM309" s="107"/>
      <c r="CN309" s="107"/>
      <c r="CO309" s="107"/>
      <c r="CP309" s="107"/>
      <c r="CQ309" s="107"/>
      <c r="CR309" s="107"/>
    </row>
    <row r="310" spans="5:96" ht="6" customHeight="1">
      <c r="AU310" s="107"/>
      <c r="AV310" s="107"/>
      <c r="AW310" s="107"/>
      <c r="AX310" s="107"/>
      <c r="AY310" s="107"/>
      <c r="AZ310" s="107"/>
      <c r="BA310" s="107"/>
      <c r="BB310" s="107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7"/>
      <c r="BN310" s="107"/>
      <c r="BO310" s="107"/>
      <c r="BP310" s="107"/>
      <c r="BQ310" s="107"/>
      <c r="BR310" s="107"/>
      <c r="BS310" s="107"/>
      <c r="BT310" s="107"/>
      <c r="BU310" s="107"/>
      <c r="BV310" s="107"/>
      <c r="BW310" s="107"/>
      <c r="BX310" s="107"/>
      <c r="BY310" s="107"/>
      <c r="BZ310" s="107"/>
      <c r="CA310" s="107"/>
      <c r="CB310" s="107"/>
      <c r="CC310" s="107"/>
      <c r="CD310" s="107"/>
      <c r="CE310" s="107"/>
      <c r="CF310" s="107"/>
      <c r="CG310" s="107"/>
      <c r="CH310" s="107"/>
      <c r="CI310" s="107"/>
      <c r="CJ310" s="107"/>
      <c r="CK310" s="107"/>
      <c r="CL310" s="107"/>
      <c r="CM310" s="107"/>
      <c r="CN310" s="107"/>
      <c r="CO310" s="107"/>
      <c r="CP310" s="107"/>
      <c r="CQ310" s="107"/>
      <c r="CR310" s="107"/>
    </row>
    <row r="311" spans="5:96" ht="6" hidden="1" customHeight="1">
      <c r="AU311" s="107"/>
      <c r="AV311" s="107"/>
      <c r="AW311" s="107"/>
      <c r="AX311" s="107"/>
      <c r="AY311" s="107"/>
      <c r="AZ311" s="107"/>
      <c r="BA311" s="107"/>
      <c r="BB311" s="107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7"/>
      <c r="BN311" s="107"/>
      <c r="BO311" s="107"/>
      <c r="BP311" s="107"/>
      <c r="BQ311" s="107"/>
      <c r="BR311" s="107"/>
      <c r="BS311" s="107"/>
      <c r="BT311" s="107"/>
      <c r="BU311" s="107"/>
      <c r="BV311" s="107"/>
      <c r="BW311" s="107"/>
      <c r="BX311" s="107"/>
      <c r="BY311" s="107"/>
      <c r="BZ311" s="107"/>
      <c r="CA311" s="107"/>
      <c r="CB311" s="107"/>
      <c r="CC311" s="107"/>
      <c r="CD311" s="107"/>
      <c r="CE311" s="107"/>
      <c r="CF311" s="107"/>
      <c r="CG311" s="107"/>
      <c r="CH311" s="107"/>
      <c r="CI311" s="107"/>
      <c r="CJ311" s="107"/>
      <c r="CK311" s="107"/>
      <c r="CL311" s="107"/>
      <c r="CM311" s="107"/>
      <c r="CN311" s="107"/>
      <c r="CO311" s="107"/>
      <c r="CP311" s="107"/>
      <c r="CQ311" s="107"/>
      <c r="CR311" s="107"/>
    </row>
    <row r="312" spans="5:96" ht="6" hidden="1" customHeight="1">
      <c r="AU312" s="107"/>
      <c r="AV312" s="107"/>
      <c r="AW312" s="107"/>
      <c r="AX312" s="107"/>
      <c r="AY312" s="107"/>
      <c r="AZ312" s="107"/>
      <c r="BA312" s="107"/>
      <c r="BB312" s="107"/>
      <c r="BC312" s="107"/>
      <c r="BD312" s="107"/>
      <c r="BE312" s="107"/>
      <c r="BF312" s="107"/>
      <c r="BG312" s="107"/>
      <c r="BH312" s="107"/>
      <c r="BI312" s="107"/>
      <c r="BJ312" s="107"/>
      <c r="BK312" s="107"/>
      <c r="BL312" s="107"/>
      <c r="BM312" s="107"/>
      <c r="BN312" s="107"/>
      <c r="BO312" s="107"/>
      <c r="BP312" s="107"/>
      <c r="BQ312" s="107"/>
      <c r="BR312" s="107"/>
      <c r="BS312" s="107"/>
      <c r="BT312" s="107"/>
      <c r="BU312" s="107"/>
      <c r="BV312" s="107"/>
      <c r="BW312" s="107"/>
      <c r="BX312" s="107"/>
      <c r="BY312" s="107"/>
      <c r="BZ312" s="107"/>
      <c r="CA312" s="107"/>
      <c r="CB312" s="107"/>
      <c r="CC312" s="107"/>
      <c r="CD312" s="107"/>
      <c r="CE312" s="107"/>
      <c r="CF312" s="107"/>
      <c r="CG312" s="107"/>
      <c r="CH312" s="107"/>
      <c r="CI312" s="107"/>
      <c r="CJ312" s="107"/>
      <c r="CK312" s="107"/>
      <c r="CL312" s="107"/>
      <c r="CM312" s="107"/>
      <c r="CN312" s="107"/>
      <c r="CO312" s="107"/>
      <c r="CP312" s="107"/>
      <c r="CQ312" s="107"/>
      <c r="CR312" s="107"/>
    </row>
    <row r="313" spans="5:96" ht="6" hidden="1" customHeight="1">
      <c r="AU313" s="107"/>
      <c r="AV313" s="107"/>
      <c r="AW313" s="107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7"/>
      <c r="BZ313" s="107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7"/>
      <c r="CM313" s="107"/>
      <c r="CN313" s="107"/>
      <c r="CO313" s="107"/>
      <c r="CP313" s="107"/>
      <c r="CQ313" s="107"/>
      <c r="CR313" s="107"/>
    </row>
    <row r="314" spans="5:96" ht="6" hidden="1" customHeight="1">
      <c r="AU314" s="107"/>
      <c r="AV314" s="107"/>
      <c r="AW314" s="107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O314" s="107"/>
      <c r="BP314" s="107"/>
      <c r="BQ314" s="107"/>
      <c r="BR314" s="107"/>
      <c r="BS314" s="107"/>
      <c r="BT314" s="107"/>
      <c r="BU314" s="107"/>
      <c r="BV314" s="107"/>
      <c r="BW314" s="107"/>
      <c r="BX314" s="107"/>
      <c r="BY314" s="107"/>
      <c r="BZ314" s="107"/>
      <c r="CA314" s="107"/>
      <c r="CB314" s="107"/>
      <c r="CC314" s="107"/>
      <c r="CD314" s="107"/>
      <c r="CE314" s="107"/>
      <c r="CF314" s="107"/>
      <c r="CG314" s="107"/>
      <c r="CH314" s="107"/>
      <c r="CI314" s="107"/>
      <c r="CJ314" s="107"/>
      <c r="CK314" s="107"/>
      <c r="CL314" s="107"/>
      <c r="CM314" s="107"/>
      <c r="CN314" s="107"/>
      <c r="CO314" s="107"/>
      <c r="CP314" s="107"/>
      <c r="CQ314" s="107"/>
      <c r="CR314" s="107"/>
    </row>
    <row r="315" spans="5:96" ht="13.5" hidden="1">
      <c r="AU315" s="107"/>
      <c r="AV315" s="107"/>
      <c r="AW315" s="107"/>
      <c r="AX315" s="107"/>
      <c r="AY315" s="107"/>
      <c r="AZ315" s="107"/>
      <c r="BA315" s="107"/>
      <c r="BB315" s="107"/>
      <c r="BC315" s="107"/>
      <c r="BD315" s="107"/>
      <c r="BE315" s="107"/>
      <c r="BF315" s="107"/>
      <c r="BG315" s="107"/>
      <c r="BH315" s="107"/>
      <c r="BI315" s="107"/>
      <c r="BJ315" s="107"/>
      <c r="BK315" s="107"/>
      <c r="BL315" s="107"/>
      <c r="BM315" s="107"/>
      <c r="BN315" s="107"/>
      <c r="BO315" s="107"/>
      <c r="BP315" s="107"/>
      <c r="BQ315" s="107"/>
      <c r="BR315" s="107"/>
      <c r="BS315" s="107"/>
      <c r="BT315" s="107"/>
      <c r="BU315" s="107"/>
      <c r="BV315" s="107"/>
      <c r="BW315" s="107"/>
      <c r="BX315" s="107"/>
      <c r="BY315" s="107"/>
      <c r="BZ315" s="107"/>
      <c r="CA315" s="107"/>
      <c r="CB315" s="107"/>
      <c r="CC315" s="107"/>
      <c r="CD315" s="107"/>
      <c r="CE315" s="107"/>
      <c r="CF315" s="107"/>
      <c r="CG315" s="107"/>
      <c r="CH315" s="107"/>
      <c r="CI315" s="107"/>
      <c r="CJ315" s="107"/>
      <c r="CK315" s="107"/>
      <c r="CL315" s="107"/>
      <c r="CM315" s="107"/>
      <c r="CN315" s="107"/>
      <c r="CO315" s="107"/>
      <c r="CP315" s="107"/>
      <c r="CQ315" s="107"/>
      <c r="CR315" s="107"/>
    </row>
    <row r="316" spans="5:96" ht="13.5" hidden="1"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7"/>
      <c r="BB316" s="107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7"/>
      <c r="BN316" s="107"/>
      <c r="BO316" s="107"/>
      <c r="BP316" s="107"/>
      <c r="BQ316" s="107"/>
      <c r="BR316" s="107"/>
      <c r="BS316" s="107"/>
      <c r="BT316" s="107"/>
      <c r="BU316" s="107"/>
      <c r="BV316" s="107"/>
      <c r="BW316" s="107"/>
      <c r="BX316" s="107"/>
      <c r="BY316" s="107"/>
      <c r="BZ316" s="107"/>
      <c r="CA316" s="107"/>
      <c r="CB316" s="107"/>
      <c r="CC316" s="107"/>
      <c r="CD316" s="107"/>
      <c r="CE316" s="107"/>
      <c r="CF316" s="107"/>
      <c r="CG316" s="107"/>
      <c r="CH316" s="107"/>
      <c r="CI316" s="107"/>
      <c r="CJ316" s="107"/>
      <c r="CK316" s="107"/>
      <c r="CL316" s="107"/>
      <c r="CM316" s="107"/>
      <c r="CN316" s="107"/>
      <c r="CO316" s="107"/>
      <c r="CP316" s="107"/>
      <c r="CQ316" s="107"/>
      <c r="CR316" s="107"/>
    </row>
    <row r="317" spans="5:96" ht="13.5" hidden="1"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7"/>
      <c r="BB317" s="107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7"/>
      <c r="BN317" s="107"/>
      <c r="BO317" s="107"/>
      <c r="BP317" s="107"/>
      <c r="BQ317" s="107"/>
      <c r="BR317" s="107"/>
      <c r="BS317" s="107"/>
      <c r="BT317" s="107"/>
      <c r="BU317" s="107"/>
      <c r="BV317" s="107"/>
      <c r="BW317" s="107"/>
      <c r="BX317" s="107"/>
      <c r="BY317" s="107"/>
      <c r="BZ317" s="107"/>
      <c r="CA317" s="107"/>
      <c r="CB317" s="107"/>
      <c r="CC317" s="107"/>
      <c r="CD317" s="107"/>
      <c r="CE317" s="107"/>
      <c r="CF317" s="107"/>
      <c r="CG317" s="107"/>
      <c r="CH317" s="107"/>
      <c r="CI317" s="107"/>
      <c r="CJ317" s="107"/>
      <c r="CK317" s="107"/>
      <c r="CL317" s="107"/>
      <c r="CM317" s="107"/>
      <c r="CN317" s="107"/>
      <c r="CO317" s="107"/>
      <c r="CP317" s="107"/>
      <c r="CQ317" s="107"/>
      <c r="CR317" s="107"/>
    </row>
    <row r="318" spans="5:96" ht="13.5" hidden="1"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7"/>
      <c r="BB318" s="107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7"/>
      <c r="BN318" s="107"/>
      <c r="BO318" s="107"/>
      <c r="BP318" s="107"/>
      <c r="BQ318" s="107"/>
      <c r="BR318" s="107"/>
      <c r="BS318" s="107"/>
      <c r="BT318" s="107"/>
      <c r="BU318" s="107"/>
      <c r="BV318" s="107"/>
      <c r="BW318" s="107"/>
      <c r="BX318" s="107"/>
      <c r="BY318" s="107"/>
      <c r="BZ318" s="107"/>
      <c r="CA318" s="107"/>
      <c r="CB318" s="107"/>
      <c r="CC318" s="107"/>
      <c r="CD318" s="107"/>
      <c r="CE318" s="107"/>
      <c r="CF318" s="107"/>
      <c r="CG318" s="107"/>
      <c r="CH318" s="107"/>
      <c r="CI318" s="107"/>
      <c r="CJ318" s="107"/>
      <c r="CK318" s="107"/>
      <c r="CL318" s="107"/>
      <c r="CM318" s="107"/>
      <c r="CN318" s="107"/>
      <c r="CO318" s="107"/>
      <c r="CP318" s="107"/>
      <c r="CQ318" s="107"/>
      <c r="CR318" s="107"/>
    </row>
    <row r="319" spans="5:96" ht="13.5" hidden="1"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AZ319" s="107"/>
      <c r="BA319" s="107"/>
      <c r="BB319" s="107"/>
      <c r="BC319" s="107"/>
      <c r="BD319" s="107"/>
      <c r="BE319" s="107"/>
      <c r="BF319" s="107"/>
      <c r="BG319" s="107"/>
      <c r="BH319" s="107"/>
      <c r="BI319" s="107"/>
      <c r="BJ319" s="107"/>
      <c r="BK319" s="107"/>
      <c r="BL319" s="107"/>
      <c r="BM319" s="107"/>
      <c r="BN319" s="107"/>
      <c r="BO319" s="107"/>
      <c r="BP319" s="107"/>
      <c r="BQ319" s="107"/>
      <c r="BR319" s="107"/>
      <c r="BS319" s="107"/>
      <c r="BT319" s="107"/>
      <c r="BU319" s="107"/>
      <c r="BV319" s="107"/>
      <c r="BW319" s="107"/>
      <c r="BX319" s="107"/>
      <c r="BY319" s="107"/>
      <c r="BZ319" s="107"/>
      <c r="CA319" s="107"/>
      <c r="CB319" s="107"/>
      <c r="CC319" s="107"/>
      <c r="CD319" s="107"/>
      <c r="CE319" s="107"/>
      <c r="CF319" s="107"/>
      <c r="CG319" s="107"/>
      <c r="CH319" s="107"/>
      <c r="CI319" s="107"/>
      <c r="CJ319" s="107"/>
      <c r="CK319" s="107"/>
      <c r="CL319" s="107"/>
      <c r="CM319" s="107"/>
      <c r="CN319" s="107"/>
      <c r="CO319" s="107"/>
      <c r="CP319" s="107"/>
      <c r="CQ319" s="107"/>
      <c r="CR319" s="107"/>
    </row>
    <row r="320" spans="5:96" ht="13.5" hidden="1"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7"/>
      <c r="BB320" s="107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7"/>
      <c r="BN320" s="107"/>
      <c r="BO320" s="107"/>
      <c r="BP320" s="107"/>
      <c r="BQ320" s="107"/>
      <c r="BR320" s="107"/>
      <c r="BS320" s="107"/>
      <c r="BT320" s="107"/>
      <c r="BU320" s="107"/>
      <c r="BV320" s="107"/>
      <c r="BW320" s="107"/>
      <c r="BX320" s="107"/>
      <c r="BY320" s="107"/>
      <c r="BZ320" s="107"/>
      <c r="CA320" s="107"/>
      <c r="CB320" s="107"/>
      <c r="CC320" s="107"/>
      <c r="CD320" s="107"/>
      <c r="CE320" s="107"/>
      <c r="CF320" s="107"/>
      <c r="CG320" s="107"/>
      <c r="CH320" s="107"/>
      <c r="CI320" s="107"/>
      <c r="CJ320" s="107"/>
      <c r="CK320" s="107"/>
      <c r="CL320" s="107"/>
      <c r="CM320" s="107"/>
      <c r="CN320" s="107"/>
      <c r="CO320" s="107"/>
      <c r="CP320" s="107"/>
      <c r="CQ320" s="107"/>
      <c r="CR320" s="107"/>
    </row>
    <row r="321" spans="5:96" ht="13.5" hidden="1"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7"/>
      <c r="BB321" s="107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7"/>
      <c r="BN321" s="107"/>
      <c r="BO321" s="107"/>
      <c r="BP321" s="107"/>
      <c r="BQ321" s="107"/>
      <c r="BR321" s="107"/>
      <c r="BS321" s="107"/>
      <c r="BT321" s="107"/>
      <c r="BU321" s="107"/>
      <c r="BV321" s="107"/>
      <c r="BW321" s="107"/>
      <c r="BX321" s="107"/>
      <c r="BY321" s="107"/>
      <c r="BZ321" s="107"/>
      <c r="CA321" s="107"/>
      <c r="CB321" s="107"/>
      <c r="CC321" s="107"/>
      <c r="CD321" s="107"/>
      <c r="CE321" s="107"/>
      <c r="CF321" s="107"/>
      <c r="CG321" s="107"/>
      <c r="CH321" s="107"/>
      <c r="CI321" s="107"/>
      <c r="CJ321" s="107"/>
      <c r="CK321" s="107"/>
      <c r="CL321" s="107"/>
      <c r="CM321" s="107"/>
      <c r="CN321" s="107"/>
      <c r="CO321" s="107"/>
      <c r="CP321" s="107"/>
      <c r="CQ321" s="107"/>
      <c r="CR321" s="107"/>
    </row>
    <row r="322" spans="5:96" ht="13.5" hidden="1"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7"/>
      <c r="AV322" s="107"/>
      <c r="AW322" s="107"/>
      <c r="AX322" s="107"/>
      <c r="AY322" s="107"/>
      <c r="AZ322" s="107"/>
      <c r="BA322" s="107"/>
      <c r="BB322" s="107"/>
      <c r="BC322" s="107"/>
      <c r="BD322" s="107"/>
      <c r="BE322" s="107"/>
      <c r="BF322" s="107"/>
      <c r="BG322" s="107"/>
      <c r="BH322" s="107"/>
      <c r="BI322" s="107"/>
      <c r="BJ322" s="107"/>
      <c r="BK322" s="107"/>
      <c r="BL322" s="107"/>
      <c r="BM322" s="107"/>
      <c r="BN322" s="107"/>
      <c r="BO322" s="107"/>
      <c r="BP322" s="107"/>
      <c r="BQ322" s="107"/>
      <c r="BR322" s="107"/>
      <c r="BS322" s="107"/>
      <c r="BT322" s="107"/>
      <c r="BU322" s="107"/>
      <c r="BV322" s="107"/>
      <c r="BW322" s="107"/>
      <c r="BX322" s="107"/>
      <c r="BY322" s="107"/>
      <c r="BZ322" s="107"/>
      <c r="CA322" s="107"/>
      <c r="CB322" s="107"/>
      <c r="CC322" s="107"/>
      <c r="CD322" s="107"/>
      <c r="CE322" s="107"/>
      <c r="CF322" s="107"/>
      <c r="CG322" s="107"/>
      <c r="CH322" s="107"/>
      <c r="CI322" s="107"/>
      <c r="CJ322" s="107"/>
      <c r="CK322" s="107"/>
      <c r="CL322" s="107"/>
      <c r="CM322" s="107"/>
      <c r="CN322" s="107"/>
      <c r="CO322" s="107"/>
      <c r="CP322" s="107"/>
      <c r="CQ322" s="107"/>
      <c r="CR322" s="107"/>
    </row>
    <row r="323" spans="5:96" ht="13.5" hidden="1"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  <c r="AW323" s="107"/>
      <c r="AX323" s="107"/>
      <c r="AY323" s="107"/>
      <c r="AZ323" s="107"/>
      <c r="BA323" s="107"/>
      <c r="BB323" s="107"/>
      <c r="BC323" s="107"/>
      <c r="BD323" s="107"/>
      <c r="BE323" s="107"/>
      <c r="BF323" s="107"/>
      <c r="BG323" s="107"/>
      <c r="BH323" s="107"/>
      <c r="BI323" s="107"/>
      <c r="BJ323" s="107"/>
      <c r="BK323" s="107"/>
      <c r="BL323" s="107"/>
      <c r="BM323" s="107"/>
      <c r="BN323" s="107"/>
      <c r="BO323" s="107"/>
      <c r="BP323" s="107"/>
      <c r="BQ323" s="107"/>
      <c r="BR323" s="107"/>
      <c r="BS323" s="107"/>
      <c r="BT323" s="107"/>
      <c r="BU323" s="107"/>
      <c r="BV323" s="107"/>
      <c r="BW323" s="107"/>
      <c r="BX323" s="107"/>
      <c r="BY323" s="107"/>
      <c r="BZ323" s="107"/>
      <c r="CA323" s="107"/>
      <c r="CB323" s="107"/>
      <c r="CC323" s="107"/>
      <c r="CD323" s="107"/>
      <c r="CE323" s="107"/>
      <c r="CF323" s="107"/>
      <c r="CG323" s="107"/>
      <c r="CH323" s="107"/>
      <c r="CI323" s="107"/>
      <c r="CJ323" s="107"/>
      <c r="CK323" s="107"/>
      <c r="CL323" s="107"/>
      <c r="CM323" s="107"/>
      <c r="CN323" s="107"/>
      <c r="CO323" s="107"/>
      <c r="CP323" s="107"/>
      <c r="CQ323" s="107"/>
      <c r="CR323" s="107"/>
    </row>
    <row r="324" spans="5:96" ht="13.5" hidden="1"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  <c r="AW324" s="107"/>
      <c r="AX324" s="107"/>
      <c r="AY324" s="107"/>
      <c r="AZ324" s="107"/>
      <c r="BA324" s="107"/>
      <c r="BB324" s="107"/>
      <c r="BC324" s="107"/>
      <c r="BD324" s="107"/>
      <c r="BE324" s="107"/>
      <c r="BF324" s="107"/>
      <c r="BG324" s="107"/>
      <c r="BH324" s="107"/>
      <c r="BI324" s="107"/>
      <c r="BJ324" s="107"/>
      <c r="BK324" s="107"/>
      <c r="BL324" s="107"/>
      <c r="BM324" s="107"/>
      <c r="BN324" s="107"/>
      <c r="BO324" s="107"/>
      <c r="BP324" s="107"/>
      <c r="BQ324" s="107"/>
      <c r="BR324" s="107"/>
      <c r="BS324" s="107"/>
      <c r="BT324" s="107"/>
      <c r="BU324" s="107"/>
      <c r="BV324" s="107"/>
      <c r="BW324" s="107"/>
      <c r="BX324" s="107"/>
      <c r="BY324" s="107"/>
      <c r="BZ324" s="107"/>
      <c r="CA324" s="107"/>
      <c r="CB324" s="107"/>
      <c r="CC324" s="107"/>
      <c r="CD324" s="107"/>
      <c r="CE324" s="107"/>
      <c r="CF324" s="107"/>
      <c r="CG324" s="107"/>
      <c r="CH324" s="107"/>
      <c r="CI324" s="107"/>
      <c r="CJ324" s="107"/>
      <c r="CK324" s="107"/>
      <c r="CL324" s="107"/>
      <c r="CM324" s="107"/>
      <c r="CN324" s="107"/>
      <c r="CO324" s="107"/>
      <c r="CP324" s="107"/>
      <c r="CQ324" s="107"/>
      <c r="CR324" s="107"/>
    </row>
    <row r="325" spans="5:96" ht="13.5" hidden="1"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7"/>
      <c r="AV325" s="107"/>
      <c r="AW325" s="107"/>
      <c r="AX325" s="107"/>
      <c r="AY325" s="107"/>
      <c r="AZ325" s="107"/>
      <c r="BA325" s="107"/>
      <c r="BB325" s="107"/>
      <c r="BC325" s="107"/>
      <c r="BD325" s="107"/>
      <c r="BE325" s="107"/>
      <c r="BF325" s="107"/>
      <c r="BG325" s="107"/>
      <c r="BH325" s="107"/>
      <c r="BI325" s="107"/>
      <c r="BJ325" s="107"/>
      <c r="BK325" s="107"/>
      <c r="BL325" s="107"/>
      <c r="BM325" s="107"/>
      <c r="BN325" s="107"/>
      <c r="BO325" s="107"/>
      <c r="BP325" s="107"/>
      <c r="BQ325" s="107"/>
      <c r="BR325" s="107"/>
      <c r="BS325" s="107"/>
      <c r="BT325" s="107"/>
      <c r="BU325" s="107"/>
      <c r="BV325" s="107"/>
      <c r="BW325" s="107"/>
      <c r="BX325" s="107"/>
      <c r="BY325" s="107"/>
      <c r="BZ325" s="107"/>
      <c r="CA325" s="107"/>
      <c r="CB325" s="107"/>
      <c r="CC325" s="107"/>
      <c r="CD325" s="107"/>
      <c r="CE325" s="107"/>
      <c r="CF325" s="107"/>
      <c r="CG325" s="107"/>
      <c r="CH325" s="107"/>
      <c r="CI325" s="107"/>
      <c r="CJ325" s="107"/>
      <c r="CK325" s="107"/>
      <c r="CL325" s="107"/>
      <c r="CM325" s="107"/>
      <c r="CN325" s="107"/>
      <c r="CO325" s="107"/>
      <c r="CP325" s="107"/>
      <c r="CQ325" s="107"/>
      <c r="CR325" s="107"/>
    </row>
    <row r="326" spans="5:96" ht="13.5" hidden="1"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7"/>
      <c r="AV326" s="107"/>
      <c r="AW326" s="107"/>
      <c r="AX326" s="107"/>
      <c r="AY326" s="107"/>
      <c r="AZ326" s="107"/>
      <c r="BA326" s="107"/>
      <c r="BB326" s="107"/>
      <c r="BC326" s="107"/>
      <c r="BD326" s="107"/>
      <c r="BE326" s="107"/>
      <c r="BF326" s="107"/>
      <c r="BG326" s="107"/>
      <c r="BH326" s="107"/>
      <c r="BI326" s="107"/>
      <c r="BJ326" s="107"/>
      <c r="BK326" s="107"/>
      <c r="BL326" s="107"/>
      <c r="BM326" s="107"/>
      <c r="BN326" s="107"/>
      <c r="BO326" s="107"/>
      <c r="BP326" s="107"/>
      <c r="BQ326" s="107"/>
      <c r="BR326" s="107"/>
      <c r="BS326" s="107"/>
      <c r="BT326" s="107"/>
      <c r="BU326" s="107"/>
      <c r="BV326" s="107"/>
      <c r="BW326" s="107"/>
      <c r="BX326" s="107"/>
      <c r="BY326" s="107"/>
      <c r="BZ326" s="107"/>
      <c r="CA326" s="107"/>
      <c r="CB326" s="107"/>
      <c r="CC326" s="107"/>
      <c r="CD326" s="107"/>
      <c r="CE326" s="107"/>
      <c r="CF326" s="107"/>
      <c r="CG326" s="107"/>
      <c r="CH326" s="107"/>
      <c r="CI326" s="107"/>
      <c r="CJ326" s="107"/>
      <c r="CK326" s="107"/>
      <c r="CL326" s="107"/>
      <c r="CM326" s="107"/>
      <c r="CN326" s="107"/>
      <c r="CO326" s="107"/>
      <c r="CP326" s="107"/>
      <c r="CQ326" s="107"/>
      <c r="CR326" s="107"/>
    </row>
    <row r="327" spans="5:96" ht="13.5" hidden="1"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  <c r="AW327" s="107"/>
      <c r="AX327" s="107"/>
      <c r="AY327" s="107"/>
      <c r="AZ327" s="107"/>
      <c r="BA327" s="107"/>
      <c r="BB327" s="107"/>
      <c r="BC327" s="107"/>
      <c r="BD327" s="107"/>
      <c r="BE327" s="107"/>
      <c r="BF327" s="107"/>
      <c r="BG327" s="107"/>
      <c r="BH327" s="107"/>
      <c r="BI327" s="107"/>
      <c r="BJ327" s="107"/>
      <c r="BK327" s="107"/>
      <c r="BL327" s="107"/>
      <c r="BM327" s="107"/>
      <c r="BN327" s="107"/>
      <c r="BO327" s="107"/>
      <c r="BP327" s="107"/>
      <c r="BQ327" s="107"/>
      <c r="BR327" s="107"/>
      <c r="BS327" s="107"/>
      <c r="BT327" s="107"/>
      <c r="BU327" s="107"/>
      <c r="BV327" s="107"/>
      <c r="BW327" s="107"/>
      <c r="BX327" s="107"/>
      <c r="BY327" s="107"/>
      <c r="BZ327" s="107"/>
      <c r="CA327" s="107"/>
      <c r="CB327" s="107"/>
      <c r="CC327" s="107"/>
      <c r="CD327" s="107"/>
      <c r="CE327" s="107"/>
      <c r="CF327" s="107"/>
      <c r="CG327" s="107"/>
      <c r="CH327" s="107"/>
      <c r="CI327" s="107"/>
      <c r="CJ327" s="107"/>
      <c r="CK327" s="107"/>
      <c r="CL327" s="107"/>
      <c r="CM327" s="107"/>
      <c r="CN327" s="107"/>
      <c r="CO327" s="107"/>
      <c r="CP327" s="107"/>
      <c r="CQ327" s="107"/>
      <c r="CR327" s="107"/>
    </row>
    <row r="328" spans="5:96" ht="13.5" hidden="1"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7"/>
      <c r="AV328" s="107"/>
      <c r="AW328" s="107"/>
      <c r="AX328" s="107"/>
      <c r="AY328" s="107"/>
      <c r="AZ328" s="107"/>
      <c r="BA328" s="107"/>
      <c r="BB328" s="107"/>
      <c r="BC328" s="107"/>
      <c r="BD328" s="107"/>
      <c r="BE328" s="107"/>
      <c r="BF328" s="107"/>
      <c r="BG328" s="107"/>
      <c r="BH328" s="107"/>
      <c r="BI328" s="107"/>
      <c r="BJ328" s="107"/>
      <c r="BK328" s="107"/>
      <c r="BL328" s="107"/>
      <c r="BM328" s="107"/>
      <c r="BN328" s="107"/>
      <c r="BO328" s="107"/>
      <c r="BP328" s="107"/>
      <c r="BQ328" s="107"/>
      <c r="BR328" s="107"/>
      <c r="BS328" s="107"/>
      <c r="BT328" s="107"/>
      <c r="BU328" s="107"/>
      <c r="BV328" s="107"/>
      <c r="BW328" s="107"/>
      <c r="BX328" s="107"/>
      <c r="BY328" s="107"/>
      <c r="BZ328" s="107"/>
      <c r="CA328" s="107"/>
      <c r="CB328" s="107"/>
      <c r="CC328" s="107"/>
      <c r="CD328" s="107"/>
      <c r="CE328" s="107"/>
      <c r="CF328" s="107"/>
      <c r="CG328" s="107"/>
      <c r="CH328" s="107"/>
      <c r="CI328" s="107"/>
      <c r="CJ328" s="107"/>
      <c r="CK328" s="107"/>
      <c r="CL328" s="107"/>
      <c r="CM328" s="107"/>
      <c r="CN328" s="107"/>
      <c r="CO328" s="107"/>
      <c r="CP328" s="107"/>
      <c r="CQ328" s="107"/>
      <c r="CR328" s="107"/>
    </row>
    <row r="329" spans="5:96" ht="13.5" hidden="1"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7"/>
      <c r="AV329" s="107"/>
      <c r="AW329" s="107"/>
      <c r="AX329" s="107"/>
      <c r="AY329" s="107"/>
      <c r="AZ329" s="107"/>
      <c r="BA329" s="107"/>
      <c r="BB329" s="107"/>
      <c r="BC329" s="107"/>
      <c r="BD329" s="107"/>
      <c r="BE329" s="107"/>
      <c r="BF329" s="107"/>
      <c r="BG329" s="107"/>
      <c r="BH329" s="107"/>
      <c r="BI329" s="107"/>
      <c r="BJ329" s="107"/>
      <c r="BK329" s="107"/>
      <c r="BL329" s="107"/>
      <c r="BM329" s="107"/>
      <c r="BN329" s="107"/>
      <c r="BO329" s="107"/>
      <c r="BP329" s="107"/>
      <c r="BQ329" s="107"/>
      <c r="BR329" s="107"/>
      <c r="BS329" s="107"/>
      <c r="BT329" s="107"/>
      <c r="BU329" s="107"/>
      <c r="BV329" s="107"/>
      <c r="BW329" s="107"/>
      <c r="BX329" s="107"/>
      <c r="BY329" s="107"/>
      <c r="BZ329" s="107"/>
      <c r="CA329" s="107"/>
      <c r="CB329" s="107"/>
      <c r="CC329" s="107"/>
      <c r="CD329" s="107"/>
      <c r="CE329" s="107"/>
      <c r="CF329" s="107"/>
      <c r="CG329" s="107"/>
      <c r="CH329" s="107"/>
      <c r="CI329" s="107"/>
      <c r="CJ329" s="107"/>
      <c r="CK329" s="107"/>
      <c r="CL329" s="107"/>
      <c r="CM329" s="107"/>
      <c r="CN329" s="107"/>
      <c r="CO329" s="107"/>
      <c r="CP329" s="107"/>
      <c r="CQ329" s="107"/>
      <c r="CR329" s="107"/>
    </row>
    <row r="330" spans="5:96" ht="13.5" hidden="1"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7"/>
      <c r="AV330" s="107"/>
      <c r="AW330" s="107"/>
      <c r="AX330" s="107"/>
      <c r="AY330" s="107"/>
      <c r="AZ330" s="107"/>
      <c r="BA330" s="107"/>
      <c r="BB330" s="107"/>
      <c r="BC330" s="107"/>
      <c r="BD330" s="107"/>
      <c r="BE330" s="107"/>
      <c r="BF330" s="107"/>
      <c r="BG330" s="107"/>
      <c r="BH330" s="107"/>
      <c r="BI330" s="107"/>
      <c r="BJ330" s="107"/>
      <c r="BK330" s="107"/>
      <c r="BL330" s="107"/>
      <c r="BM330" s="107"/>
      <c r="BN330" s="107"/>
      <c r="BO330" s="107"/>
      <c r="BP330" s="107"/>
      <c r="BQ330" s="107"/>
      <c r="BR330" s="107"/>
      <c r="BS330" s="107"/>
      <c r="BT330" s="107"/>
      <c r="BU330" s="107"/>
      <c r="BV330" s="107"/>
      <c r="BW330" s="107"/>
      <c r="BX330" s="107"/>
      <c r="BY330" s="107"/>
      <c r="BZ330" s="107"/>
      <c r="CA330" s="107"/>
      <c r="CB330" s="107"/>
      <c r="CC330" s="107"/>
      <c r="CD330" s="107"/>
      <c r="CE330" s="107"/>
      <c r="CF330" s="107"/>
      <c r="CG330" s="107"/>
      <c r="CH330" s="107"/>
      <c r="CI330" s="107"/>
      <c r="CJ330" s="107"/>
      <c r="CK330" s="107"/>
      <c r="CL330" s="107"/>
      <c r="CM330" s="107"/>
      <c r="CN330" s="107"/>
      <c r="CO330" s="107"/>
      <c r="CP330" s="107"/>
      <c r="CQ330" s="107"/>
      <c r="CR330" s="107"/>
    </row>
    <row r="331" spans="5:96" ht="13.5" hidden="1"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7"/>
      <c r="AV331" s="107"/>
      <c r="AW331" s="107"/>
      <c r="AX331" s="107"/>
      <c r="AY331" s="107"/>
      <c r="AZ331" s="107"/>
      <c r="BA331" s="107"/>
      <c r="BB331" s="107"/>
      <c r="BC331" s="107"/>
      <c r="BD331" s="107"/>
      <c r="BE331" s="107"/>
      <c r="BF331" s="107"/>
      <c r="BG331" s="107"/>
      <c r="BH331" s="107"/>
      <c r="BI331" s="107"/>
      <c r="BJ331" s="107"/>
      <c r="BK331" s="107"/>
      <c r="BL331" s="107"/>
      <c r="BM331" s="107"/>
      <c r="BN331" s="107"/>
      <c r="BO331" s="107"/>
      <c r="BP331" s="107"/>
      <c r="BQ331" s="107"/>
      <c r="BR331" s="107"/>
      <c r="BS331" s="107"/>
      <c r="BT331" s="107"/>
      <c r="BU331" s="107"/>
      <c r="BV331" s="107"/>
      <c r="BW331" s="107"/>
      <c r="BX331" s="107"/>
      <c r="BY331" s="107"/>
      <c r="BZ331" s="107"/>
      <c r="CA331" s="107"/>
      <c r="CB331" s="107"/>
      <c r="CC331" s="107"/>
      <c r="CD331" s="107"/>
      <c r="CE331" s="107"/>
      <c r="CF331" s="107"/>
      <c r="CG331" s="107"/>
      <c r="CH331" s="107"/>
      <c r="CI331" s="107"/>
      <c r="CJ331" s="107"/>
      <c r="CK331" s="107"/>
      <c r="CL331" s="107"/>
      <c r="CM331" s="107"/>
      <c r="CN331" s="107"/>
      <c r="CO331" s="107"/>
      <c r="CP331" s="107"/>
      <c r="CQ331" s="107"/>
      <c r="CR331" s="107"/>
    </row>
    <row r="332" spans="5:96" ht="13.5" hidden="1"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7"/>
      <c r="AV332" s="107"/>
      <c r="AW332" s="107"/>
      <c r="AX332" s="107"/>
      <c r="AY332" s="107"/>
      <c r="AZ332" s="107"/>
      <c r="BA332" s="107"/>
      <c r="BB332" s="107"/>
      <c r="BC332" s="107"/>
      <c r="BD332" s="107"/>
      <c r="BE332" s="107"/>
      <c r="BF332" s="107"/>
      <c r="BG332" s="107"/>
      <c r="BH332" s="107"/>
      <c r="BI332" s="107"/>
      <c r="BJ332" s="107"/>
      <c r="BK332" s="107"/>
      <c r="BL332" s="107"/>
      <c r="BM332" s="107"/>
      <c r="BN332" s="107"/>
      <c r="BO332" s="107"/>
      <c r="BP332" s="107"/>
      <c r="BQ332" s="107"/>
      <c r="BR332" s="107"/>
      <c r="BS332" s="107"/>
      <c r="BT332" s="107"/>
      <c r="BU332" s="107"/>
      <c r="BV332" s="107"/>
      <c r="BW332" s="107"/>
      <c r="BX332" s="107"/>
      <c r="BY332" s="107"/>
      <c r="BZ332" s="107"/>
      <c r="CA332" s="107"/>
      <c r="CB332" s="107"/>
      <c r="CC332" s="107"/>
      <c r="CD332" s="107"/>
      <c r="CE332" s="107"/>
      <c r="CF332" s="107"/>
      <c r="CG332" s="107"/>
      <c r="CH332" s="107"/>
      <c r="CI332" s="107"/>
      <c r="CJ332" s="107"/>
      <c r="CK332" s="107"/>
      <c r="CL332" s="107"/>
      <c r="CM332" s="107"/>
      <c r="CN332" s="107"/>
      <c r="CO332" s="107"/>
      <c r="CP332" s="107"/>
      <c r="CQ332" s="107"/>
      <c r="CR332" s="107"/>
    </row>
    <row r="333" spans="5:96" ht="13.5" hidden="1"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7"/>
      <c r="AV333" s="107"/>
      <c r="AW333" s="107"/>
      <c r="AX333" s="107"/>
      <c r="AY333" s="107"/>
      <c r="AZ333" s="107"/>
      <c r="BA333" s="107"/>
      <c r="BB333" s="107"/>
      <c r="BC333" s="107"/>
      <c r="BD333" s="107"/>
      <c r="BE333" s="107"/>
      <c r="BF333" s="107"/>
      <c r="BG333" s="107"/>
      <c r="BH333" s="107"/>
      <c r="BI333" s="107"/>
      <c r="BJ333" s="107"/>
      <c r="BK333" s="107"/>
      <c r="BL333" s="107"/>
      <c r="BM333" s="107"/>
      <c r="BN333" s="107"/>
      <c r="BO333" s="107"/>
      <c r="BP333" s="107"/>
      <c r="BQ333" s="107"/>
      <c r="BR333" s="107"/>
      <c r="BS333" s="107"/>
      <c r="BT333" s="107"/>
      <c r="BU333" s="107"/>
      <c r="BV333" s="107"/>
      <c r="BW333" s="107"/>
      <c r="BX333" s="107"/>
      <c r="BY333" s="107"/>
      <c r="BZ333" s="107"/>
      <c r="CA333" s="107"/>
      <c r="CB333" s="107"/>
      <c r="CC333" s="107"/>
      <c r="CD333" s="107"/>
      <c r="CE333" s="107"/>
      <c r="CF333" s="107"/>
      <c r="CG333" s="107"/>
      <c r="CH333" s="107"/>
      <c r="CI333" s="107"/>
      <c r="CJ333" s="107"/>
      <c r="CK333" s="107"/>
      <c r="CL333" s="107"/>
      <c r="CM333" s="107"/>
      <c r="CN333" s="107"/>
      <c r="CO333" s="107"/>
      <c r="CP333" s="107"/>
      <c r="CQ333" s="107"/>
      <c r="CR333" s="107"/>
    </row>
    <row r="334" spans="5:96" ht="13.5" hidden="1"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7"/>
      <c r="AV334" s="107"/>
      <c r="AW334" s="107"/>
      <c r="AX334" s="107"/>
      <c r="AY334" s="107"/>
      <c r="AZ334" s="107"/>
      <c r="BA334" s="107"/>
      <c r="BB334" s="107"/>
      <c r="BC334" s="107"/>
      <c r="BD334" s="107"/>
      <c r="BE334" s="107"/>
      <c r="BF334" s="107"/>
      <c r="BG334" s="107"/>
      <c r="BH334" s="107"/>
      <c r="BI334" s="107"/>
      <c r="BJ334" s="107"/>
      <c r="BK334" s="107"/>
      <c r="BL334" s="107"/>
      <c r="BM334" s="107"/>
      <c r="BN334" s="107"/>
      <c r="BO334" s="107"/>
      <c r="BP334" s="107"/>
      <c r="BQ334" s="107"/>
      <c r="BR334" s="107"/>
      <c r="BS334" s="107"/>
      <c r="BT334" s="107"/>
      <c r="BU334" s="107"/>
      <c r="BV334" s="107"/>
      <c r="BW334" s="107"/>
      <c r="BX334" s="107"/>
      <c r="BY334" s="107"/>
      <c r="BZ334" s="107"/>
      <c r="CA334" s="107"/>
      <c r="CB334" s="107"/>
      <c r="CC334" s="107"/>
      <c r="CD334" s="107"/>
      <c r="CE334" s="107"/>
      <c r="CF334" s="107"/>
      <c r="CG334" s="107"/>
      <c r="CH334" s="107"/>
      <c r="CI334" s="107"/>
      <c r="CJ334" s="107"/>
      <c r="CK334" s="107"/>
      <c r="CL334" s="107"/>
      <c r="CM334" s="107"/>
      <c r="CN334" s="107"/>
      <c r="CO334" s="107"/>
      <c r="CP334" s="107"/>
      <c r="CQ334" s="107"/>
      <c r="CR334" s="107"/>
    </row>
    <row r="335" spans="5:96" ht="13.5" hidden="1"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7"/>
      <c r="AV335" s="107"/>
      <c r="AW335" s="107"/>
      <c r="AX335" s="107"/>
      <c r="AY335" s="107"/>
      <c r="AZ335" s="107"/>
      <c r="BA335" s="107"/>
      <c r="BB335" s="107"/>
      <c r="BC335" s="107"/>
      <c r="BD335" s="107"/>
      <c r="BE335" s="107"/>
      <c r="BF335" s="107"/>
      <c r="BG335" s="107"/>
      <c r="BH335" s="107"/>
      <c r="BI335" s="107"/>
      <c r="BJ335" s="107"/>
      <c r="BK335" s="107"/>
      <c r="BL335" s="107"/>
      <c r="BM335" s="107"/>
      <c r="BN335" s="107"/>
      <c r="BO335" s="107"/>
      <c r="BP335" s="107"/>
      <c r="BQ335" s="107"/>
      <c r="BR335" s="107"/>
      <c r="BS335" s="107"/>
      <c r="BT335" s="107"/>
      <c r="BU335" s="107"/>
      <c r="BV335" s="107"/>
      <c r="BW335" s="107"/>
      <c r="BX335" s="107"/>
      <c r="BY335" s="107"/>
      <c r="BZ335" s="107"/>
      <c r="CA335" s="107"/>
      <c r="CB335" s="107"/>
      <c r="CC335" s="107"/>
      <c r="CD335" s="107"/>
      <c r="CE335" s="107"/>
      <c r="CF335" s="107"/>
      <c r="CG335" s="107"/>
      <c r="CH335" s="107"/>
      <c r="CI335" s="107"/>
      <c r="CJ335" s="107"/>
      <c r="CK335" s="107"/>
      <c r="CL335" s="107"/>
      <c r="CM335" s="107"/>
      <c r="CN335" s="107"/>
      <c r="CO335" s="107"/>
      <c r="CP335" s="107"/>
      <c r="CQ335" s="107"/>
      <c r="CR335" s="107"/>
    </row>
    <row r="336" spans="5:96" ht="13.5" hidden="1"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7"/>
      <c r="AV336" s="107"/>
      <c r="AW336" s="107"/>
      <c r="AX336" s="107"/>
      <c r="AY336" s="107"/>
      <c r="AZ336" s="107"/>
      <c r="BA336" s="107"/>
      <c r="BB336" s="107"/>
      <c r="BC336" s="107"/>
      <c r="BD336" s="107"/>
      <c r="BE336" s="107"/>
      <c r="BF336" s="107"/>
      <c r="BG336" s="107"/>
      <c r="BH336" s="107"/>
      <c r="BI336" s="107"/>
      <c r="BJ336" s="107"/>
      <c r="BK336" s="107"/>
      <c r="BL336" s="107"/>
      <c r="BM336" s="107"/>
      <c r="BN336" s="107"/>
      <c r="BO336" s="107"/>
      <c r="BP336" s="107"/>
      <c r="BQ336" s="107"/>
      <c r="BR336" s="107"/>
      <c r="BS336" s="107"/>
      <c r="BT336" s="107"/>
      <c r="BU336" s="107"/>
      <c r="BV336" s="107"/>
      <c r="BW336" s="107"/>
      <c r="BX336" s="107"/>
      <c r="BY336" s="107"/>
      <c r="BZ336" s="107"/>
      <c r="CA336" s="107"/>
      <c r="CB336" s="107"/>
      <c r="CC336" s="107"/>
      <c r="CD336" s="107"/>
      <c r="CE336" s="107"/>
      <c r="CF336" s="107"/>
      <c r="CG336" s="107"/>
      <c r="CH336" s="107"/>
      <c r="CI336" s="107"/>
      <c r="CJ336" s="107"/>
      <c r="CK336" s="107"/>
      <c r="CL336" s="107"/>
      <c r="CM336" s="107"/>
      <c r="CN336" s="107"/>
      <c r="CO336" s="107"/>
      <c r="CP336" s="107"/>
      <c r="CQ336" s="107"/>
      <c r="CR336" s="107"/>
    </row>
    <row r="337" spans="5:96" ht="13.5" hidden="1"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7"/>
      <c r="AV337" s="107"/>
      <c r="AW337" s="107"/>
      <c r="AX337" s="107"/>
      <c r="AY337" s="107"/>
      <c r="AZ337" s="107"/>
      <c r="BA337" s="107"/>
      <c r="BB337" s="107"/>
      <c r="BC337" s="107"/>
      <c r="BD337" s="107"/>
      <c r="BE337" s="107"/>
      <c r="BF337" s="107"/>
      <c r="BG337" s="107"/>
      <c r="BH337" s="107"/>
      <c r="BI337" s="107"/>
      <c r="BJ337" s="107"/>
      <c r="BK337" s="107"/>
      <c r="BL337" s="107"/>
      <c r="BM337" s="107"/>
      <c r="BN337" s="107"/>
      <c r="BO337" s="107"/>
      <c r="BP337" s="107"/>
      <c r="BQ337" s="107"/>
      <c r="BR337" s="107"/>
      <c r="BS337" s="107"/>
      <c r="BT337" s="107"/>
      <c r="BU337" s="107"/>
      <c r="BV337" s="107"/>
      <c r="BW337" s="107"/>
      <c r="BX337" s="107"/>
      <c r="BY337" s="107"/>
      <c r="BZ337" s="107"/>
      <c r="CA337" s="107"/>
      <c r="CB337" s="107"/>
      <c r="CC337" s="107"/>
      <c r="CD337" s="107"/>
      <c r="CE337" s="107"/>
      <c r="CF337" s="107"/>
      <c r="CG337" s="107"/>
      <c r="CH337" s="107"/>
      <c r="CI337" s="107"/>
      <c r="CJ337" s="107"/>
      <c r="CK337" s="107"/>
      <c r="CL337" s="107"/>
      <c r="CM337" s="107"/>
      <c r="CN337" s="107"/>
      <c r="CO337" s="107"/>
      <c r="CP337" s="107"/>
      <c r="CQ337" s="107"/>
      <c r="CR337" s="107"/>
    </row>
    <row r="338" spans="5:96" ht="13.5" hidden="1"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7"/>
      <c r="AV338" s="107"/>
      <c r="AW338" s="107"/>
      <c r="AX338" s="107"/>
      <c r="AY338" s="107"/>
      <c r="AZ338" s="107"/>
      <c r="BA338" s="107"/>
      <c r="BB338" s="107"/>
      <c r="BC338" s="107"/>
      <c r="BD338" s="107"/>
      <c r="BE338" s="107"/>
      <c r="BF338" s="107"/>
      <c r="BG338" s="107"/>
      <c r="BH338" s="107"/>
      <c r="BI338" s="107"/>
      <c r="BJ338" s="107"/>
      <c r="BK338" s="107"/>
      <c r="BL338" s="107"/>
      <c r="BM338" s="107"/>
      <c r="BN338" s="107"/>
      <c r="BO338" s="107"/>
      <c r="BP338" s="107"/>
      <c r="BQ338" s="107"/>
      <c r="BR338" s="107"/>
      <c r="BS338" s="107"/>
      <c r="BT338" s="107"/>
      <c r="BU338" s="107"/>
      <c r="BV338" s="107"/>
      <c r="BW338" s="107"/>
      <c r="BX338" s="107"/>
      <c r="BY338" s="107"/>
      <c r="BZ338" s="107"/>
      <c r="CA338" s="107"/>
      <c r="CB338" s="107"/>
      <c r="CC338" s="107"/>
      <c r="CD338" s="107"/>
      <c r="CE338" s="107"/>
      <c r="CF338" s="107"/>
      <c r="CG338" s="107"/>
      <c r="CH338" s="107"/>
      <c r="CI338" s="107"/>
      <c r="CJ338" s="107"/>
      <c r="CK338" s="107"/>
      <c r="CL338" s="107"/>
      <c r="CM338" s="107"/>
      <c r="CN338" s="107"/>
      <c r="CO338" s="107"/>
      <c r="CP338" s="107"/>
      <c r="CQ338" s="107"/>
      <c r="CR338" s="107"/>
    </row>
    <row r="339" spans="5:96" ht="13.5" hidden="1"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7"/>
      <c r="AV339" s="107"/>
      <c r="AW339" s="107"/>
      <c r="AX339" s="107"/>
      <c r="AY339" s="107"/>
      <c r="AZ339" s="107"/>
      <c r="BA339" s="107"/>
      <c r="BB339" s="107"/>
      <c r="BC339" s="107"/>
      <c r="BD339" s="107"/>
      <c r="BE339" s="107"/>
      <c r="BF339" s="107"/>
      <c r="BG339" s="107"/>
      <c r="BH339" s="107"/>
      <c r="BI339" s="107"/>
      <c r="BJ339" s="107"/>
      <c r="BK339" s="107"/>
      <c r="BL339" s="107"/>
      <c r="BM339" s="107"/>
      <c r="BN339" s="107"/>
      <c r="BO339" s="107"/>
      <c r="BP339" s="107"/>
      <c r="BQ339" s="107"/>
      <c r="BR339" s="107"/>
      <c r="BS339" s="107"/>
      <c r="BT339" s="107"/>
      <c r="BU339" s="107"/>
      <c r="BV339" s="107"/>
      <c r="BW339" s="107"/>
      <c r="BX339" s="107"/>
      <c r="BY339" s="107"/>
      <c r="BZ339" s="107"/>
      <c r="CA339" s="107"/>
      <c r="CB339" s="107"/>
      <c r="CC339" s="107"/>
      <c r="CD339" s="107"/>
      <c r="CE339" s="107"/>
      <c r="CF339" s="107"/>
      <c r="CG339" s="107"/>
      <c r="CH339" s="107"/>
      <c r="CI339" s="107"/>
      <c r="CJ339" s="107"/>
      <c r="CK339" s="107"/>
      <c r="CL339" s="107"/>
      <c r="CM339" s="107"/>
      <c r="CN339" s="107"/>
      <c r="CO339" s="107"/>
      <c r="CP339" s="107"/>
      <c r="CQ339" s="107"/>
      <c r="CR339" s="107"/>
    </row>
    <row r="340" spans="5:96" ht="13.5" hidden="1"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7"/>
      <c r="AV340" s="107"/>
      <c r="AW340" s="107"/>
      <c r="AX340" s="107"/>
      <c r="AY340" s="107"/>
      <c r="AZ340" s="107"/>
      <c r="BA340" s="107"/>
      <c r="BB340" s="107"/>
      <c r="BC340" s="107"/>
      <c r="BD340" s="107"/>
      <c r="BE340" s="107"/>
      <c r="BF340" s="107"/>
      <c r="BG340" s="107"/>
      <c r="BH340" s="107"/>
      <c r="BI340" s="107"/>
      <c r="BJ340" s="107"/>
      <c r="BK340" s="107"/>
      <c r="BL340" s="107"/>
      <c r="BM340" s="107"/>
      <c r="BN340" s="107"/>
      <c r="BO340" s="107"/>
      <c r="BP340" s="107"/>
      <c r="BQ340" s="107"/>
      <c r="BR340" s="107"/>
      <c r="BS340" s="107"/>
      <c r="BT340" s="107"/>
      <c r="BU340" s="107"/>
      <c r="BV340" s="107"/>
      <c r="BW340" s="107"/>
      <c r="BX340" s="107"/>
      <c r="BY340" s="107"/>
      <c r="BZ340" s="107"/>
      <c r="CA340" s="107"/>
      <c r="CB340" s="107"/>
      <c r="CC340" s="107"/>
      <c r="CD340" s="107"/>
      <c r="CE340" s="107"/>
      <c r="CF340" s="107"/>
      <c r="CG340" s="107"/>
      <c r="CH340" s="107"/>
      <c r="CI340" s="107"/>
      <c r="CJ340" s="107"/>
      <c r="CK340" s="107"/>
      <c r="CL340" s="107"/>
      <c r="CM340" s="107"/>
      <c r="CN340" s="107"/>
      <c r="CO340" s="107"/>
      <c r="CP340" s="107"/>
      <c r="CQ340" s="107"/>
      <c r="CR340" s="107"/>
    </row>
    <row r="341" spans="5:96" ht="13.5" hidden="1"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7"/>
      <c r="AV341" s="107"/>
      <c r="AW341" s="107"/>
      <c r="AX341" s="107"/>
      <c r="AY341" s="107"/>
      <c r="AZ341" s="107"/>
      <c r="BA341" s="107"/>
      <c r="BB341" s="107"/>
      <c r="BC341" s="107"/>
      <c r="BD341" s="107"/>
      <c r="BE341" s="107"/>
      <c r="BF341" s="107"/>
      <c r="BG341" s="107"/>
      <c r="BH341" s="107"/>
      <c r="BI341" s="107"/>
      <c r="BJ341" s="107"/>
      <c r="BK341" s="107"/>
      <c r="BL341" s="107"/>
      <c r="BM341" s="107"/>
      <c r="BN341" s="107"/>
      <c r="BO341" s="107"/>
      <c r="BP341" s="107"/>
      <c r="BQ341" s="107"/>
      <c r="BR341" s="107"/>
      <c r="BS341" s="107"/>
      <c r="BT341" s="107"/>
      <c r="BU341" s="107"/>
      <c r="BV341" s="107"/>
      <c r="BW341" s="107"/>
      <c r="BX341" s="107"/>
      <c r="BY341" s="107"/>
      <c r="BZ341" s="107"/>
      <c r="CA341" s="107"/>
      <c r="CB341" s="107"/>
      <c r="CC341" s="107"/>
      <c r="CD341" s="107"/>
      <c r="CE341" s="107"/>
      <c r="CF341" s="107"/>
      <c r="CG341" s="107"/>
      <c r="CH341" s="107"/>
      <c r="CI341" s="107"/>
      <c r="CJ341" s="107"/>
      <c r="CK341" s="107"/>
      <c r="CL341" s="107"/>
      <c r="CM341" s="107"/>
      <c r="CN341" s="107"/>
      <c r="CO341" s="107"/>
      <c r="CP341" s="107"/>
      <c r="CQ341" s="107"/>
      <c r="CR341" s="107"/>
    </row>
    <row r="342" spans="5:96" ht="13.5" hidden="1"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7"/>
      <c r="AV342" s="107"/>
      <c r="AW342" s="107"/>
      <c r="AX342" s="107"/>
      <c r="AY342" s="107"/>
      <c r="AZ342" s="107"/>
      <c r="BA342" s="107"/>
      <c r="BB342" s="107"/>
      <c r="BC342" s="107"/>
      <c r="BD342" s="107"/>
      <c r="BE342" s="107"/>
      <c r="BF342" s="107"/>
      <c r="BG342" s="107"/>
      <c r="BH342" s="107"/>
      <c r="BI342" s="107"/>
      <c r="BJ342" s="107"/>
      <c r="BK342" s="107"/>
      <c r="BL342" s="107"/>
      <c r="BM342" s="107"/>
      <c r="BN342" s="107"/>
      <c r="BO342" s="107"/>
      <c r="BP342" s="107"/>
      <c r="BQ342" s="107"/>
      <c r="BR342" s="107"/>
      <c r="BS342" s="107"/>
      <c r="BT342" s="107"/>
      <c r="BU342" s="107"/>
      <c r="BV342" s="107"/>
      <c r="BW342" s="107"/>
      <c r="BX342" s="107"/>
      <c r="BY342" s="107"/>
      <c r="BZ342" s="107"/>
      <c r="CA342" s="107"/>
      <c r="CB342" s="107"/>
      <c r="CC342" s="107"/>
      <c r="CD342" s="107"/>
      <c r="CE342" s="107"/>
      <c r="CF342" s="107"/>
      <c r="CG342" s="107"/>
      <c r="CH342" s="107"/>
      <c r="CI342" s="107"/>
      <c r="CJ342" s="107"/>
      <c r="CK342" s="107"/>
      <c r="CL342" s="107"/>
      <c r="CM342" s="107"/>
      <c r="CN342" s="107"/>
      <c r="CO342" s="107"/>
      <c r="CP342" s="107"/>
      <c r="CQ342" s="107"/>
      <c r="CR342" s="107"/>
    </row>
    <row r="343" spans="5:96" ht="13.5" hidden="1"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7"/>
      <c r="AV343" s="107"/>
      <c r="AW343" s="107"/>
      <c r="AX343" s="107"/>
      <c r="AY343" s="107"/>
      <c r="AZ343" s="107"/>
      <c r="BA343" s="107"/>
      <c r="BB343" s="107"/>
      <c r="BC343" s="107"/>
      <c r="BD343" s="107"/>
      <c r="BE343" s="107"/>
      <c r="BF343" s="107"/>
      <c r="BG343" s="107"/>
      <c r="BH343" s="107"/>
      <c r="BI343" s="107"/>
      <c r="BJ343" s="107"/>
      <c r="BK343" s="107"/>
      <c r="BL343" s="107"/>
      <c r="BM343" s="107"/>
      <c r="BN343" s="107"/>
      <c r="BO343" s="107"/>
      <c r="BP343" s="107"/>
      <c r="BQ343" s="107"/>
      <c r="BR343" s="107"/>
      <c r="BS343" s="107"/>
      <c r="BT343" s="107"/>
      <c r="BU343" s="107"/>
      <c r="BV343" s="107"/>
      <c r="BW343" s="107"/>
      <c r="BX343" s="107"/>
      <c r="BY343" s="107"/>
      <c r="BZ343" s="107"/>
      <c r="CA343" s="107"/>
      <c r="CB343" s="107"/>
      <c r="CC343" s="107"/>
      <c r="CD343" s="107"/>
      <c r="CE343" s="107"/>
      <c r="CF343" s="107"/>
      <c r="CG343" s="107"/>
      <c r="CH343" s="107"/>
      <c r="CI343" s="107"/>
      <c r="CJ343" s="107"/>
      <c r="CK343" s="107"/>
      <c r="CL343" s="107"/>
      <c r="CM343" s="107"/>
      <c r="CN343" s="107"/>
      <c r="CO343" s="107"/>
      <c r="CP343" s="107"/>
      <c r="CQ343" s="107"/>
      <c r="CR343" s="107"/>
    </row>
    <row r="344" spans="5:96" ht="13.5" hidden="1"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7"/>
      <c r="AV344" s="107"/>
      <c r="AW344" s="107"/>
      <c r="AX344" s="107"/>
      <c r="AY344" s="107"/>
      <c r="AZ344" s="107"/>
      <c r="BA344" s="107"/>
      <c r="BB344" s="107"/>
      <c r="BC344" s="107"/>
      <c r="BD344" s="107"/>
      <c r="BE344" s="107"/>
      <c r="BF344" s="107"/>
      <c r="BG344" s="107"/>
      <c r="BH344" s="107"/>
      <c r="BI344" s="107"/>
      <c r="BJ344" s="107"/>
      <c r="BK344" s="107"/>
      <c r="BL344" s="107"/>
      <c r="BM344" s="107"/>
      <c r="BN344" s="107"/>
      <c r="BO344" s="107"/>
      <c r="BP344" s="107"/>
      <c r="BQ344" s="107"/>
      <c r="BR344" s="107"/>
      <c r="BS344" s="107"/>
      <c r="BT344" s="107"/>
      <c r="BU344" s="107"/>
      <c r="BV344" s="107"/>
      <c r="BW344" s="107"/>
      <c r="BX344" s="107"/>
      <c r="BY344" s="107"/>
      <c r="BZ344" s="107"/>
      <c r="CA344" s="107"/>
      <c r="CB344" s="107"/>
      <c r="CC344" s="107"/>
      <c r="CD344" s="107"/>
      <c r="CE344" s="107"/>
      <c r="CF344" s="107"/>
      <c r="CG344" s="107"/>
      <c r="CH344" s="107"/>
      <c r="CI344" s="107"/>
      <c r="CJ344" s="107"/>
      <c r="CK344" s="107"/>
      <c r="CL344" s="107"/>
      <c r="CM344" s="107"/>
      <c r="CN344" s="107"/>
      <c r="CO344" s="107"/>
      <c r="CP344" s="107"/>
      <c r="CQ344" s="107"/>
      <c r="CR344" s="107"/>
    </row>
    <row r="345" spans="5:96" ht="13.5" hidden="1"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7"/>
      <c r="AV345" s="107"/>
      <c r="AW345" s="107"/>
      <c r="AX345" s="107"/>
      <c r="AY345" s="107"/>
      <c r="AZ345" s="107"/>
      <c r="BA345" s="107"/>
      <c r="BB345" s="107"/>
      <c r="BC345" s="107"/>
      <c r="BD345" s="107"/>
      <c r="BE345" s="107"/>
      <c r="BF345" s="107"/>
      <c r="BG345" s="107"/>
      <c r="BH345" s="107"/>
      <c r="BI345" s="107"/>
      <c r="BJ345" s="107"/>
      <c r="BK345" s="107"/>
      <c r="BL345" s="107"/>
      <c r="BM345" s="107"/>
      <c r="BN345" s="107"/>
      <c r="BO345" s="107"/>
      <c r="BP345" s="107"/>
      <c r="BQ345" s="107"/>
      <c r="BR345" s="107"/>
      <c r="BS345" s="107"/>
      <c r="BT345" s="107"/>
      <c r="BU345" s="107"/>
      <c r="BV345" s="107"/>
      <c r="BW345" s="107"/>
      <c r="BX345" s="107"/>
      <c r="BY345" s="107"/>
      <c r="BZ345" s="107"/>
      <c r="CA345" s="107"/>
      <c r="CB345" s="107"/>
      <c r="CC345" s="107"/>
      <c r="CD345" s="107"/>
      <c r="CE345" s="107"/>
      <c r="CF345" s="107"/>
      <c r="CG345" s="107"/>
      <c r="CH345" s="107"/>
      <c r="CI345" s="107"/>
      <c r="CJ345" s="107"/>
      <c r="CK345" s="107"/>
      <c r="CL345" s="107"/>
      <c r="CM345" s="107"/>
      <c r="CN345" s="107"/>
      <c r="CO345" s="107"/>
      <c r="CP345" s="107"/>
      <c r="CQ345" s="107"/>
      <c r="CR345" s="107"/>
    </row>
    <row r="346" spans="5:96" ht="13.5" hidden="1"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7"/>
      <c r="AV346" s="107"/>
      <c r="AW346" s="107"/>
      <c r="AX346" s="107"/>
      <c r="AY346" s="107"/>
      <c r="AZ346" s="107"/>
      <c r="BA346" s="107"/>
      <c r="BB346" s="107"/>
      <c r="BC346" s="107"/>
      <c r="BD346" s="107"/>
      <c r="BE346" s="107"/>
      <c r="BF346" s="107"/>
      <c r="BG346" s="107"/>
      <c r="BH346" s="107"/>
      <c r="BI346" s="107"/>
      <c r="BJ346" s="107"/>
      <c r="BK346" s="107"/>
      <c r="BL346" s="107"/>
      <c r="BM346" s="107"/>
      <c r="BN346" s="107"/>
      <c r="BO346" s="107"/>
      <c r="BP346" s="107"/>
      <c r="BQ346" s="107"/>
      <c r="BR346" s="107"/>
      <c r="BS346" s="107"/>
      <c r="BT346" s="107"/>
      <c r="BU346" s="107"/>
      <c r="BV346" s="107"/>
      <c r="BW346" s="107"/>
      <c r="BX346" s="107"/>
      <c r="BY346" s="107"/>
      <c r="BZ346" s="107"/>
      <c r="CA346" s="107"/>
      <c r="CB346" s="107"/>
      <c r="CC346" s="107"/>
      <c r="CD346" s="107"/>
      <c r="CE346" s="107"/>
      <c r="CF346" s="107"/>
      <c r="CG346" s="107"/>
      <c r="CH346" s="107"/>
      <c r="CI346" s="107"/>
      <c r="CJ346" s="107"/>
      <c r="CK346" s="107"/>
      <c r="CL346" s="107"/>
      <c r="CM346" s="107"/>
      <c r="CN346" s="107"/>
      <c r="CO346" s="107"/>
      <c r="CP346" s="107"/>
      <c r="CQ346" s="107"/>
      <c r="CR346" s="107"/>
    </row>
    <row r="347" spans="5:96" ht="13.5" hidden="1"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7"/>
      <c r="AV347" s="107"/>
      <c r="AW347" s="107"/>
      <c r="AX347" s="107"/>
      <c r="AY347" s="107"/>
      <c r="AZ347" s="107"/>
      <c r="BA347" s="107"/>
      <c r="BB347" s="107"/>
      <c r="BC347" s="107"/>
      <c r="BD347" s="107"/>
      <c r="BE347" s="107"/>
      <c r="BF347" s="107"/>
      <c r="BG347" s="107"/>
      <c r="BH347" s="107"/>
      <c r="BI347" s="107"/>
      <c r="BJ347" s="107"/>
      <c r="BK347" s="107"/>
      <c r="BL347" s="107"/>
      <c r="BM347" s="107"/>
      <c r="BN347" s="107"/>
      <c r="BO347" s="107"/>
      <c r="BP347" s="107"/>
      <c r="BQ347" s="107"/>
      <c r="BR347" s="107"/>
      <c r="BS347" s="107"/>
      <c r="BT347" s="107"/>
      <c r="BU347" s="107"/>
      <c r="BV347" s="107"/>
      <c r="BW347" s="107"/>
      <c r="BX347" s="107"/>
      <c r="BY347" s="107"/>
      <c r="BZ347" s="107"/>
      <c r="CA347" s="107"/>
      <c r="CB347" s="107"/>
      <c r="CC347" s="107"/>
      <c r="CD347" s="107"/>
      <c r="CE347" s="107"/>
      <c r="CF347" s="107"/>
      <c r="CG347" s="107"/>
      <c r="CH347" s="107"/>
      <c r="CI347" s="107"/>
      <c r="CJ347" s="107"/>
      <c r="CK347" s="107"/>
      <c r="CL347" s="107"/>
      <c r="CM347" s="107"/>
      <c r="CN347" s="107"/>
      <c r="CO347" s="107"/>
      <c r="CP347" s="107"/>
      <c r="CQ347" s="107"/>
      <c r="CR347" s="107"/>
    </row>
    <row r="348" spans="5:96" ht="13.5" hidden="1"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7"/>
      <c r="AV348" s="107"/>
      <c r="AW348" s="107"/>
      <c r="AX348" s="107"/>
      <c r="AY348" s="107"/>
      <c r="AZ348" s="107"/>
      <c r="BA348" s="107"/>
      <c r="BB348" s="107"/>
      <c r="BC348" s="107"/>
      <c r="BD348" s="107"/>
      <c r="BE348" s="107"/>
      <c r="BF348" s="107"/>
      <c r="BG348" s="107"/>
      <c r="BH348" s="107"/>
      <c r="BI348" s="107"/>
      <c r="BJ348" s="107"/>
      <c r="BK348" s="107"/>
      <c r="BL348" s="107"/>
      <c r="BM348" s="107"/>
      <c r="BN348" s="107"/>
      <c r="BO348" s="107"/>
      <c r="BP348" s="107"/>
      <c r="BQ348" s="107"/>
      <c r="BR348" s="107"/>
      <c r="BS348" s="107"/>
      <c r="BT348" s="107"/>
      <c r="BU348" s="107"/>
      <c r="BV348" s="107"/>
      <c r="BW348" s="107"/>
      <c r="BX348" s="107"/>
      <c r="BY348" s="107"/>
      <c r="BZ348" s="107"/>
      <c r="CA348" s="107"/>
      <c r="CB348" s="107"/>
      <c r="CC348" s="107"/>
      <c r="CD348" s="107"/>
      <c r="CE348" s="107"/>
      <c r="CF348" s="107"/>
      <c r="CG348" s="107"/>
      <c r="CH348" s="107"/>
      <c r="CI348" s="107"/>
      <c r="CJ348" s="107"/>
      <c r="CK348" s="107"/>
      <c r="CL348" s="107"/>
      <c r="CM348" s="107"/>
      <c r="CN348" s="107"/>
      <c r="CO348" s="107"/>
      <c r="CP348" s="107"/>
      <c r="CQ348" s="107"/>
      <c r="CR348" s="107"/>
    </row>
    <row r="349" spans="5:96" ht="13.5" hidden="1"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7"/>
      <c r="AV349" s="107"/>
      <c r="AW349" s="107"/>
      <c r="AX349" s="107"/>
      <c r="AY349" s="107"/>
      <c r="AZ349" s="107"/>
      <c r="BA349" s="107"/>
      <c r="BB349" s="107"/>
      <c r="BC349" s="107"/>
      <c r="BD349" s="107"/>
      <c r="BE349" s="107"/>
      <c r="BF349" s="107"/>
      <c r="BG349" s="107"/>
      <c r="BH349" s="107"/>
      <c r="BI349" s="107"/>
      <c r="BJ349" s="107"/>
      <c r="BK349" s="107"/>
      <c r="BL349" s="107"/>
      <c r="BM349" s="107"/>
      <c r="BN349" s="107"/>
      <c r="BO349" s="107"/>
      <c r="BP349" s="107"/>
      <c r="BQ349" s="107"/>
      <c r="BR349" s="107"/>
      <c r="BS349" s="107"/>
      <c r="BT349" s="107"/>
      <c r="BU349" s="107"/>
      <c r="BV349" s="107"/>
      <c r="BW349" s="107"/>
      <c r="BX349" s="107"/>
      <c r="BY349" s="107"/>
      <c r="BZ349" s="107"/>
      <c r="CA349" s="107"/>
      <c r="CB349" s="107"/>
      <c r="CC349" s="107"/>
      <c r="CD349" s="107"/>
      <c r="CE349" s="107"/>
      <c r="CF349" s="107"/>
      <c r="CG349" s="107"/>
      <c r="CH349" s="107"/>
      <c r="CI349" s="107"/>
      <c r="CJ349" s="107"/>
      <c r="CK349" s="107"/>
      <c r="CL349" s="107"/>
      <c r="CM349" s="107"/>
      <c r="CN349" s="107"/>
      <c r="CO349" s="107"/>
      <c r="CP349" s="107"/>
      <c r="CQ349" s="107"/>
      <c r="CR349" s="107"/>
    </row>
    <row r="350" spans="5:96" ht="13.5" hidden="1"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7"/>
      <c r="AV350" s="107"/>
      <c r="AW350" s="107"/>
      <c r="AX350" s="107"/>
      <c r="AY350" s="107"/>
      <c r="AZ350" s="107"/>
      <c r="BA350" s="107"/>
      <c r="BB350" s="107"/>
      <c r="BC350" s="107"/>
      <c r="BD350" s="107"/>
      <c r="BE350" s="107"/>
      <c r="BF350" s="107"/>
      <c r="BG350" s="107"/>
      <c r="BH350" s="107"/>
      <c r="BI350" s="107"/>
      <c r="BJ350" s="107"/>
      <c r="BK350" s="107"/>
      <c r="BL350" s="107"/>
      <c r="BM350" s="107"/>
      <c r="BN350" s="107"/>
      <c r="BO350" s="107"/>
      <c r="BP350" s="107"/>
      <c r="BQ350" s="107"/>
      <c r="BR350" s="107"/>
      <c r="BS350" s="107"/>
      <c r="BT350" s="107"/>
      <c r="BU350" s="107"/>
      <c r="BV350" s="107"/>
      <c r="BW350" s="107"/>
      <c r="BX350" s="107"/>
      <c r="BY350" s="107"/>
      <c r="BZ350" s="107"/>
      <c r="CA350" s="107"/>
      <c r="CB350" s="107"/>
      <c r="CC350" s="107"/>
      <c r="CD350" s="107"/>
      <c r="CE350" s="107"/>
      <c r="CF350" s="107"/>
      <c r="CG350" s="107"/>
      <c r="CH350" s="107"/>
      <c r="CI350" s="107"/>
      <c r="CJ350" s="107"/>
      <c r="CK350" s="107"/>
      <c r="CL350" s="107"/>
      <c r="CM350" s="107"/>
      <c r="CN350" s="107"/>
      <c r="CO350" s="107"/>
      <c r="CP350" s="107"/>
      <c r="CQ350" s="107"/>
      <c r="CR350" s="107"/>
    </row>
    <row r="351" spans="5:96" ht="13.5" hidden="1"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7"/>
      <c r="AV351" s="107"/>
      <c r="AW351" s="107"/>
      <c r="AX351" s="107"/>
      <c r="AY351" s="107"/>
      <c r="AZ351" s="107"/>
      <c r="BA351" s="107"/>
      <c r="BB351" s="107"/>
      <c r="BC351" s="107"/>
      <c r="BD351" s="107"/>
      <c r="BE351" s="107"/>
      <c r="BF351" s="107"/>
      <c r="BG351" s="107"/>
      <c r="BH351" s="107"/>
      <c r="BI351" s="107"/>
      <c r="BJ351" s="107"/>
      <c r="BK351" s="107"/>
      <c r="BL351" s="107"/>
      <c r="BM351" s="107"/>
      <c r="BN351" s="107"/>
      <c r="BO351" s="107"/>
      <c r="BP351" s="107"/>
      <c r="BQ351" s="107"/>
      <c r="BR351" s="107"/>
      <c r="BS351" s="107"/>
      <c r="BT351" s="107"/>
      <c r="BU351" s="107"/>
      <c r="BV351" s="107"/>
      <c r="BW351" s="107"/>
      <c r="BX351" s="107"/>
      <c r="BY351" s="107"/>
      <c r="BZ351" s="107"/>
      <c r="CA351" s="107"/>
      <c r="CB351" s="107"/>
      <c r="CC351" s="107"/>
      <c r="CD351" s="107"/>
      <c r="CE351" s="107"/>
      <c r="CF351" s="107"/>
      <c r="CG351" s="107"/>
      <c r="CH351" s="107"/>
      <c r="CI351" s="107"/>
      <c r="CJ351" s="107"/>
      <c r="CK351" s="107"/>
      <c r="CL351" s="107"/>
      <c r="CM351" s="107"/>
      <c r="CN351" s="107"/>
      <c r="CO351" s="107"/>
      <c r="CP351" s="107"/>
      <c r="CQ351" s="107"/>
      <c r="CR351" s="107"/>
    </row>
    <row r="352" spans="5:96" ht="13.5" hidden="1"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7"/>
      <c r="AV352" s="107"/>
      <c r="AW352" s="107"/>
      <c r="AX352" s="107"/>
      <c r="AY352" s="107"/>
      <c r="AZ352" s="107"/>
      <c r="BA352" s="107"/>
      <c r="BB352" s="107"/>
      <c r="BC352" s="107"/>
      <c r="BD352" s="107"/>
      <c r="BE352" s="107"/>
      <c r="BF352" s="107"/>
      <c r="BG352" s="107"/>
      <c r="BH352" s="107"/>
      <c r="BI352" s="107"/>
      <c r="BJ352" s="107"/>
      <c r="BK352" s="107"/>
      <c r="BL352" s="107"/>
      <c r="BM352" s="107"/>
      <c r="BN352" s="107"/>
      <c r="BO352" s="107"/>
      <c r="BP352" s="107"/>
      <c r="BQ352" s="107"/>
      <c r="BR352" s="107"/>
      <c r="BS352" s="107"/>
      <c r="BT352" s="107"/>
      <c r="BU352" s="107"/>
      <c r="BV352" s="107"/>
      <c r="BW352" s="107"/>
      <c r="BX352" s="107"/>
      <c r="BY352" s="107"/>
      <c r="BZ352" s="107"/>
      <c r="CA352" s="107"/>
      <c r="CB352" s="107"/>
      <c r="CC352" s="107"/>
      <c r="CD352" s="107"/>
      <c r="CE352" s="107"/>
      <c r="CF352" s="107"/>
      <c r="CG352" s="107"/>
      <c r="CH352" s="107"/>
      <c r="CI352" s="107"/>
      <c r="CJ352" s="107"/>
      <c r="CK352" s="107"/>
      <c r="CL352" s="107"/>
      <c r="CM352" s="107"/>
      <c r="CN352" s="107"/>
      <c r="CO352" s="107"/>
      <c r="CP352" s="107"/>
      <c r="CQ352" s="107"/>
      <c r="CR352" s="107"/>
    </row>
    <row r="353" spans="5:96" ht="13.5" hidden="1"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7"/>
      <c r="AV353" s="107"/>
      <c r="AW353" s="107"/>
      <c r="AX353" s="107"/>
      <c r="AY353" s="107"/>
      <c r="AZ353" s="107"/>
      <c r="BA353" s="107"/>
      <c r="BB353" s="107"/>
      <c r="BC353" s="107"/>
      <c r="BD353" s="107"/>
      <c r="BE353" s="107"/>
      <c r="BF353" s="107"/>
      <c r="BG353" s="107"/>
      <c r="BH353" s="107"/>
      <c r="BI353" s="107"/>
      <c r="BJ353" s="107"/>
      <c r="BK353" s="107"/>
      <c r="BL353" s="107"/>
      <c r="BM353" s="107"/>
      <c r="BN353" s="107"/>
      <c r="BO353" s="107"/>
      <c r="BP353" s="107"/>
      <c r="BQ353" s="107"/>
      <c r="BR353" s="107"/>
      <c r="BS353" s="107"/>
      <c r="BT353" s="107"/>
      <c r="BU353" s="107"/>
      <c r="BV353" s="107"/>
      <c r="BW353" s="107"/>
      <c r="BX353" s="107"/>
      <c r="BY353" s="107"/>
      <c r="BZ353" s="107"/>
      <c r="CA353" s="107"/>
      <c r="CB353" s="107"/>
      <c r="CC353" s="107"/>
      <c r="CD353" s="107"/>
      <c r="CE353" s="107"/>
      <c r="CF353" s="107"/>
      <c r="CG353" s="107"/>
      <c r="CH353" s="107"/>
      <c r="CI353" s="107"/>
      <c r="CJ353" s="107"/>
      <c r="CK353" s="107"/>
      <c r="CL353" s="107"/>
      <c r="CM353" s="107"/>
      <c r="CN353" s="107"/>
      <c r="CO353" s="107"/>
      <c r="CP353" s="107"/>
      <c r="CQ353" s="107"/>
      <c r="CR353" s="107"/>
    </row>
    <row r="354" spans="5:96" ht="13.5" hidden="1"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7"/>
      <c r="AV354" s="107"/>
      <c r="AW354" s="107"/>
      <c r="AX354" s="107"/>
      <c r="AY354" s="107"/>
      <c r="AZ354" s="107"/>
      <c r="BA354" s="107"/>
      <c r="BB354" s="107"/>
      <c r="BC354" s="107"/>
      <c r="BD354" s="107"/>
      <c r="BE354" s="107"/>
      <c r="BF354" s="107"/>
      <c r="BG354" s="107"/>
      <c r="BH354" s="107"/>
      <c r="BI354" s="107"/>
      <c r="BJ354" s="107"/>
      <c r="BK354" s="107"/>
      <c r="BL354" s="107"/>
      <c r="BM354" s="107"/>
      <c r="BN354" s="107"/>
      <c r="BO354" s="107"/>
      <c r="BP354" s="107"/>
      <c r="BQ354" s="107"/>
      <c r="BR354" s="107"/>
      <c r="BS354" s="107"/>
      <c r="BT354" s="107"/>
      <c r="BU354" s="107"/>
      <c r="BV354" s="107"/>
      <c r="BW354" s="107"/>
      <c r="BX354" s="107"/>
      <c r="BY354" s="107"/>
      <c r="BZ354" s="107"/>
      <c r="CA354" s="107"/>
      <c r="CB354" s="107"/>
      <c r="CC354" s="107"/>
      <c r="CD354" s="107"/>
      <c r="CE354" s="107"/>
      <c r="CF354" s="107"/>
      <c r="CG354" s="107"/>
      <c r="CH354" s="107"/>
      <c r="CI354" s="107"/>
      <c r="CJ354" s="107"/>
      <c r="CK354" s="107"/>
      <c r="CL354" s="107"/>
      <c r="CM354" s="107"/>
      <c r="CN354" s="107"/>
      <c r="CO354" s="107"/>
      <c r="CP354" s="107"/>
      <c r="CQ354" s="107"/>
      <c r="CR354" s="107"/>
    </row>
    <row r="355" spans="5:96" ht="13.5" hidden="1"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7"/>
      <c r="AV355" s="107"/>
      <c r="AW355" s="107"/>
      <c r="AX355" s="107"/>
      <c r="AY355" s="107"/>
      <c r="AZ355" s="107"/>
      <c r="BA355" s="107"/>
      <c r="BB355" s="107"/>
      <c r="BC355" s="107"/>
      <c r="BD355" s="107"/>
      <c r="BE355" s="107"/>
      <c r="BF355" s="107"/>
      <c r="BG355" s="107"/>
      <c r="BH355" s="107"/>
      <c r="BI355" s="107"/>
      <c r="BJ355" s="107"/>
      <c r="BK355" s="107"/>
      <c r="BL355" s="107"/>
      <c r="BM355" s="107"/>
      <c r="BN355" s="107"/>
      <c r="BO355" s="107"/>
      <c r="BP355" s="107"/>
      <c r="BQ355" s="107"/>
      <c r="BR355" s="107"/>
      <c r="BS355" s="107"/>
      <c r="BT355" s="107"/>
      <c r="BU355" s="107"/>
      <c r="BV355" s="107"/>
      <c r="BW355" s="107"/>
      <c r="BX355" s="107"/>
      <c r="BY355" s="107"/>
      <c r="BZ355" s="107"/>
      <c r="CA355" s="107"/>
      <c r="CB355" s="107"/>
      <c r="CC355" s="107"/>
      <c r="CD355" s="107"/>
      <c r="CE355" s="107"/>
      <c r="CF355" s="107"/>
      <c r="CG355" s="107"/>
      <c r="CH355" s="107"/>
      <c r="CI355" s="107"/>
      <c r="CJ355" s="107"/>
      <c r="CK355" s="107"/>
      <c r="CL355" s="107"/>
      <c r="CM355" s="107"/>
      <c r="CN355" s="107"/>
      <c r="CO355" s="107"/>
      <c r="CP355" s="107"/>
      <c r="CQ355" s="107"/>
      <c r="CR355" s="107"/>
    </row>
    <row r="356" spans="5:96" ht="13.5" hidden="1"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7"/>
      <c r="AV356" s="107"/>
      <c r="AW356" s="107"/>
      <c r="AX356" s="107"/>
      <c r="AY356" s="107"/>
      <c r="AZ356" s="107"/>
      <c r="BA356" s="107"/>
      <c r="BB356" s="107"/>
      <c r="BC356" s="107"/>
      <c r="BD356" s="107"/>
      <c r="BE356" s="107"/>
      <c r="BF356" s="107"/>
      <c r="BG356" s="107"/>
      <c r="BH356" s="107"/>
      <c r="BI356" s="107"/>
      <c r="BJ356" s="107"/>
      <c r="BK356" s="107"/>
      <c r="BL356" s="107"/>
      <c r="BM356" s="107"/>
      <c r="BN356" s="107"/>
      <c r="BO356" s="107"/>
      <c r="BP356" s="107"/>
      <c r="BQ356" s="107"/>
      <c r="BR356" s="107"/>
      <c r="BS356" s="107"/>
      <c r="BT356" s="107"/>
      <c r="BU356" s="107"/>
      <c r="BV356" s="107"/>
      <c r="BW356" s="107"/>
      <c r="BX356" s="107"/>
      <c r="BY356" s="107"/>
      <c r="BZ356" s="107"/>
      <c r="CA356" s="107"/>
      <c r="CB356" s="107"/>
      <c r="CC356" s="107"/>
      <c r="CD356" s="107"/>
      <c r="CE356" s="107"/>
      <c r="CF356" s="107"/>
      <c r="CG356" s="107"/>
      <c r="CH356" s="107"/>
      <c r="CI356" s="107"/>
      <c r="CJ356" s="107"/>
      <c r="CK356" s="107"/>
      <c r="CL356" s="107"/>
      <c r="CM356" s="107"/>
      <c r="CN356" s="107"/>
      <c r="CO356" s="107"/>
      <c r="CP356" s="107"/>
      <c r="CQ356" s="107"/>
      <c r="CR356" s="107"/>
    </row>
    <row r="357" spans="5:96" ht="13.5" hidden="1"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7"/>
      <c r="AV357" s="107"/>
      <c r="AW357" s="107"/>
      <c r="AX357" s="107"/>
      <c r="AY357" s="107"/>
      <c r="AZ357" s="107"/>
      <c r="BA357" s="107"/>
      <c r="BB357" s="107"/>
      <c r="BC357" s="107"/>
      <c r="BD357" s="107"/>
      <c r="BE357" s="107"/>
      <c r="BF357" s="107"/>
      <c r="BG357" s="107"/>
      <c r="BH357" s="107"/>
      <c r="BI357" s="107"/>
      <c r="BJ357" s="107"/>
      <c r="BK357" s="107"/>
      <c r="BL357" s="107"/>
      <c r="BM357" s="107"/>
      <c r="BN357" s="107"/>
      <c r="BO357" s="107"/>
      <c r="BP357" s="107"/>
      <c r="BQ357" s="107"/>
      <c r="BR357" s="107"/>
      <c r="BS357" s="107"/>
      <c r="BT357" s="107"/>
      <c r="BU357" s="107"/>
      <c r="BV357" s="107"/>
      <c r="BW357" s="107"/>
      <c r="BX357" s="107"/>
      <c r="BY357" s="107"/>
      <c r="BZ357" s="107"/>
      <c r="CA357" s="107"/>
      <c r="CB357" s="107"/>
      <c r="CC357" s="107"/>
      <c r="CD357" s="107"/>
      <c r="CE357" s="107"/>
      <c r="CF357" s="107"/>
      <c r="CG357" s="107"/>
      <c r="CH357" s="107"/>
      <c r="CI357" s="107"/>
      <c r="CJ357" s="107"/>
      <c r="CK357" s="107"/>
      <c r="CL357" s="107"/>
      <c r="CM357" s="107"/>
      <c r="CN357" s="107"/>
      <c r="CO357" s="107"/>
      <c r="CP357" s="107"/>
      <c r="CQ357" s="107"/>
      <c r="CR357" s="107"/>
    </row>
    <row r="358" spans="5:96" ht="13.5" hidden="1"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7"/>
      <c r="AV358" s="107"/>
      <c r="AW358" s="107"/>
      <c r="AX358" s="107"/>
      <c r="AY358" s="107"/>
      <c r="AZ358" s="107"/>
      <c r="BA358" s="107"/>
      <c r="BB358" s="107"/>
      <c r="BC358" s="107"/>
      <c r="BD358" s="107"/>
      <c r="BE358" s="107"/>
      <c r="BF358" s="107"/>
      <c r="BG358" s="107"/>
      <c r="BH358" s="107"/>
      <c r="BI358" s="107"/>
      <c r="BJ358" s="107"/>
      <c r="BK358" s="107"/>
      <c r="BL358" s="107"/>
      <c r="BM358" s="107"/>
      <c r="BN358" s="107"/>
      <c r="BO358" s="107"/>
      <c r="BP358" s="107"/>
      <c r="BQ358" s="107"/>
      <c r="BR358" s="107"/>
      <c r="BS358" s="107"/>
      <c r="BT358" s="107"/>
      <c r="BU358" s="107"/>
      <c r="BV358" s="107"/>
      <c r="BW358" s="107"/>
      <c r="BX358" s="107"/>
      <c r="BY358" s="107"/>
      <c r="BZ358" s="107"/>
      <c r="CA358" s="107"/>
      <c r="CB358" s="107"/>
      <c r="CC358" s="107"/>
      <c r="CD358" s="107"/>
      <c r="CE358" s="107"/>
      <c r="CF358" s="107"/>
      <c r="CG358" s="107"/>
      <c r="CH358" s="107"/>
      <c r="CI358" s="107"/>
      <c r="CJ358" s="107"/>
      <c r="CK358" s="107"/>
      <c r="CL358" s="107"/>
      <c r="CM358" s="107"/>
      <c r="CN358" s="107"/>
      <c r="CO358" s="107"/>
      <c r="CP358" s="107"/>
      <c r="CQ358" s="107"/>
      <c r="CR358" s="107"/>
    </row>
    <row r="359" spans="5:96" ht="13.5" hidden="1"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7"/>
      <c r="AV359" s="107"/>
      <c r="AW359" s="107"/>
      <c r="AX359" s="107"/>
      <c r="AY359" s="107"/>
      <c r="AZ359" s="107"/>
      <c r="BA359" s="107"/>
      <c r="BB359" s="107"/>
      <c r="BC359" s="107"/>
      <c r="BD359" s="107"/>
      <c r="BE359" s="107"/>
      <c r="BF359" s="107"/>
      <c r="BG359" s="107"/>
      <c r="BH359" s="107"/>
      <c r="BI359" s="107"/>
      <c r="BJ359" s="107"/>
      <c r="BK359" s="107"/>
      <c r="BL359" s="107"/>
      <c r="BM359" s="107"/>
      <c r="BN359" s="107"/>
      <c r="BO359" s="107"/>
      <c r="BP359" s="107"/>
      <c r="BQ359" s="107"/>
      <c r="BR359" s="107"/>
      <c r="BS359" s="107"/>
      <c r="BT359" s="107"/>
      <c r="BU359" s="107"/>
      <c r="BV359" s="107"/>
      <c r="BW359" s="107"/>
      <c r="BX359" s="107"/>
      <c r="BY359" s="107"/>
      <c r="BZ359" s="107"/>
      <c r="CA359" s="107"/>
      <c r="CB359" s="107"/>
      <c r="CC359" s="107"/>
      <c r="CD359" s="107"/>
      <c r="CE359" s="107"/>
      <c r="CF359" s="107"/>
      <c r="CG359" s="107"/>
      <c r="CH359" s="107"/>
      <c r="CI359" s="107"/>
      <c r="CJ359" s="107"/>
      <c r="CK359" s="107"/>
      <c r="CL359" s="107"/>
      <c r="CM359" s="107"/>
      <c r="CN359" s="107"/>
      <c r="CO359" s="107"/>
      <c r="CP359" s="107"/>
      <c r="CQ359" s="107"/>
      <c r="CR359" s="107"/>
    </row>
    <row r="360" spans="5:96" ht="13.5" hidden="1"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7"/>
      <c r="AV360" s="107"/>
      <c r="AW360" s="107"/>
      <c r="AX360" s="107"/>
      <c r="AY360" s="107"/>
      <c r="AZ360" s="107"/>
      <c r="BA360" s="107"/>
      <c r="BB360" s="107"/>
      <c r="BC360" s="107"/>
      <c r="BD360" s="107"/>
      <c r="BE360" s="107"/>
      <c r="BF360" s="107"/>
      <c r="BG360" s="107"/>
      <c r="BH360" s="107"/>
      <c r="BI360" s="107"/>
      <c r="BJ360" s="107"/>
      <c r="BK360" s="107"/>
      <c r="BL360" s="107"/>
      <c r="BM360" s="107"/>
      <c r="BN360" s="107"/>
      <c r="BO360" s="107"/>
      <c r="BP360" s="107"/>
      <c r="BQ360" s="107"/>
      <c r="BR360" s="107"/>
      <c r="BS360" s="107"/>
      <c r="BT360" s="107"/>
      <c r="BU360" s="107"/>
      <c r="BV360" s="107"/>
      <c r="BW360" s="107"/>
      <c r="BX360" s="107"/>
      <c r="BY360" s="107"/>
      <c r="BZ360" s="107"/>
      <c r="CA360" s="107"/>
      <c r="CB360" s="107"/>
      <c r="CC360" s="107"/>
      <c r="CD360" s="107"/>
      <c r="CE360" s="107"/>
      <c r="CF360" s="107"/>
      <c r="CG360" s="107"/>
      <c r="CH360" s="107"/>
      <c r="CI360" s="107"/>
      <c r="CJ360" s="107"/>
      <c r="CK360" s="107"/>
      <c r="CL360" s="107"/>
      <c r="CM360" s="107"/>
      <c r="CN360" s="107"/>
      <c r="CO360" s="107"/>
      <c r="CP360" s="107"/>
      <c r="CQ360" s="107"/>
      <c r="CR360" s="107"/>
    </row>
    <row r="361" spans="5:96" ht="13.5" hidden="1"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7"/>
      <c r="AV361" s="107"/>
      <c r="AW361" s="107"/>
      <c r="AX361" s="107"/>
      <c r="AY361" s="107"/>
      <c r="AZ361" s="107"/>
      <c r="BA361" s="107"/>
      <c r="BB361" s="107"/>
      <c r="BC361" s="107"/>
      <c r="BD361" s="107"/>
      <c r="BE361" s="107"/>
      <c r="BF361" s="107"/>
      <c r="BG361" s="107"/>
      <c r="BH361" s="107"/>
      <c r="BI361" s="107"/>
      <c r="BJ361" s="107"/>
      <c r="BK361" s="107"/>
      <c r="BL361" s="107"/>
      <c r="BM361" s="107"/>
      <c r="BN361" s="107"/>
      <c r="BO361" s="107"/>
      <c r="BP361" s="107"/>
      <c r="BQ361" s="107"/>
      <c r="BR361" s="107"/>
      <c r="BS361" s="107"/>
      <c r="BT361" s="107"/>
      <c r="BU361" s="107"/>
      <c r="BV361" s="107"/>
      <c r="BW361" s="107"/>
      <c r="BX361" s="107"/>
      <c r="BY361" s="107"/>
      <c r="BZ361" s="107"/>
      <c r="CA361" s="107"/>
      <c r="CB361" s="107"/>
      <c r="CC361" s="107"/>
      <c r="CD361" s="107"/>
      <c r="CE361" s="107"/>
      <c r="CF361" s="107"/>
      <c r="CG361" s="107"/>
      <c r="CH361" s="107"/>
      <c r="CI361" s="107"/>
      <c r="CJ361" s="107"/>
      <c r="CK361" s="107"/>
      <c r="CL361" s="107"/>
      <c r="CM361" s="107"/>
      <c r="CN361" s="107"/>
      <c r="CO361" s="107"/>
      <c r="CP361" s="107"/>
      <c r="CQ361" s="107"/>
      <c r="CR361" s="107"/>
    </row>
    <row r="362" spans="5:96" ht="13.5" hidden="1"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7"/>
      <c r="AV362" s="107"/>
      <c r="AW362" s="107"/>
      <c r="AX362" s="107"/>
      <c r="AY362" s="107"/>
      <c r="AZ362" s="107"/>
      <c r="BA362" s="107"/>
      <c r="BB362" s="107"/>
      <c r="BC362" s="107"/>
      <c r="BD362" s="107"/>
      <c r="BE362" s="107"/>
      <c r="BF362" s="107"/>
      <c r="BG362" s="107"/>
      <c r="BH362" s="107"/>
      <c r="BI362" s="107"/>
      <c r="BJ362" s="107"/>
      <c r="BK362" s="107"/>
      <c r="BL362" s="107"/>
      <c r="BM362" s="107"/>
      <c r="BN362" s="107"/>
      <c r="BO362" s="107"/>
      <c r="BP362" s="107"/>
      <c r="BQ362" s="107"/>
      <c r="BR362" s="107"/>
      <c r="BS362" s="107"/>
      <c r="BT362" s="107"/>
      <c r="BU362" s="107"/>
      <c r="BV362" s="107"/>
      <c r="BW362" s="107"/>
      <c r="BX362" s="107"/>
      <c r="BY362" s="107"/>
      <c r="BZ362" s="107"/>
      <c r="CA362" s="107"/>
      <c r="CB362" s="107"/>
      <c r="CC362" s="107"/>
      <c r="CD362" s="107"/>
      <c r="CE362" s="107"/>
      <c r="CF362" s="107"/>
      <c r="CG362" s="107"/>
      <c r="CH362" s="107"/>
      <c r="CI362" s="107"/>
      <c r="CJ362" s="107"/>
      <c r="CK362" s="107"/>
      <c r="CL362" s="107"/>
      <c r="CM362" s="107"/>
      <c r="CN362" s="107"/>
      <c r="CO362" s="107"/>
      <c r="CP362" s="107"/>
      <c r="CQ362" s="107"/>
      <c r="CR362" s="107"/>
    </row>
    <row r="363" spans="5:96" ht="13.5" hidden="1"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7"/>
      <c r="AV363" s="107"/>
      <c r="AW363" s="107"/>
      <c r="AX363" s="107"/>
      <c r="AY363" s="107"/>
      <c r="AZ363" s="107"/>
      <c r="BA363" s="107"/>
      <c r="BB363" s="107"/>
      <c r="BC363" s="107"/>
      <c r="BD363" s="107"/>
      <c r="BE363" s="107"/>
      <c r="BF363" s="107"/>
      <c r="BG363" s="107"/>
      <c r="BH363" s="107"/>
      <c r="BI363" s="107"/>
      <c r="BJ363" s="107"/>
      <c r="BK363" s="107"/>
      <c r="BL363" s="107"/>
      <c r="BM363" s="107"/>
      <c r="BN363" s="107"/>
      <c r="BO363" s="107"/>
      <c r="BP363" s="107"/>
      <c r="BQ363" s="107"/>
      <c r="BR363" s="107"/>
      <c r="BS363" s="107"/>
      <c r="BT363" s="107"/>
      <c r="BU363" s="107"/>
      <c r="BV363" s="107"/>
      <c r="BW363" s="107"/>
      <c r="BX363" s="107"/>
      <c r="BY363" s="107"/>
      <c r="BZ363" s="107"/>
      <c r="CA363" s="107"/>
      <c r="CB363" s="107"/>
      <c r="CC363" s="107"/>
      <c r="CD363" s="107"/>
      <c r="CE363" s="107"/>
      <c r="CF363" s="107"/>
      <c r="CG363" s="107"/>
      <c r="CH363" s="107"/>
      <c r="CI363" s="107"/>
      <c r="CJ363" s="107"/>
      <c r="CK363" s="107"/>
      <c r="CL363" s="107"/>
      <c r="CM363" s="107"/>
      <c r="CN363" s="107"/>
      <c r="CO363" s="107"/>
      <c r="CP363" s="107"/>
      <c r="CQ363" s="107"/>
      <c r="CR363" s="107"/>
    </row>
    <row r="364" spans="5:96" ht="13.5" hidden="1"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7"/>
      <c r="AV364" s="107"/>
      <c r="AW364" s="107"/>
      <c r="AX364" s="107"/>
      <c r="AY364" s="107"/>
      <c r="AZ364" s="107"/>
      <c r="BA364" s="107"/>
      <c r="BB364" s="107"/>
      <c r="BC364" s="107"/>
      <c r="BD364" s="107"/>
      <c r="BE364" s="107"/>
      <c r="BF364" s="107"/>
      <c r="BG364" s="107"/>
      <c r="BH364" s="107"/>
      <c r="BI364" s="107"/>
      <c r="BJ364" s="107"/>
      <c r="BK364" s="107"/>
      <c r="BL364" s="107"/>
      <c r="BM364" s="107"/>
      <c r="BN364" s="107"/>
      <c r="BO364" s="107"/>
      <c r="BP364" s="107"/>
      <c r="BQ364" s="107"/>
      <c r="BR364" s="107"/>
      <c r="BS364" s="107"/>
      <c r="BT364" s="107"/>
      <c r="BU364" s="107"/>
      <c r="BV364" s="107"/>
      <c r="BW364" s="107"/>
      <c r="BX364" s="107"/>
      <c r="BY364" s="107"/>
      <c r="BZ364" s="107"/>
      <c r="CA364" s="107"/>
      <c r="CB364" s="107"/>
      <c r="CC364" s="107"/>
      <c r="CD364" s="107"/>
      <c r="CE364" s="107"/>
      <c r="CF364" s="107"/>
      <c r="CG364" s="107"/>
      <c r="CH364" s="107"/>
      <c r="CI364" s="107"/>
      <c r="CJ364" s="107"/>
      <c r="CK364" s="107"/>
      <c r="CL364" s="107"/>
      <c r="CM364" s="107"/>
      <c r="CN364" s="107"/>
      <c r="CO364" s="107"/>
      <c r="CP364" s="107"/>
      <c r="CQ364" s="107"/>
      <c r="CR364" s="107"/>
    </row>
    <row r="365" spans="5:96" ht="13.5" hidden="1"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7"/>
      <c r="AV365" s="107"/>
      <c r="AW365" s="107"/>
      <c r="AX365" s="107"/>
      <c r="AY365" s="107"/>
      <c r="AZ365" s="107"/>
      <c r="BA365" s="107"/>
      <c r="BB365" s="107"/>
      <c r="BC365" s="107"/>
      <c r="BD365" s="107"/>
      <c r="BE365" s="107"/>
      <c r="BF365" s="107"/>
      <c r="BG365" s="107"/>
      <c r="BH365" s="107"/>
      <c r="BI365" s="107"/>
      <c r="BJ365" s="107"/>
      <c r="BK365" s="107"/>
      <c r="BL365" s="107"/>
      <c r="BM365" s="107"/>
      <c r="BN365" s="107"/>
      <c r="BO365" s="107"/>
      <c r="BP365" s="107"/>
      <c r="BQ365" s="107"/>
      <c r="BR365" s="107"/>
      <c r="BS365" s="107"/>
      <c r="BT365" s="107"/>
      <c r="BU365" s="107"/>
      <c r="BV365" s="107"/>
      <c r="BW365" s="107"/>
      <c r="BX365" s="107"/>
      <c r="BY365" s="107"/>
      <c r="BZ365" s="107"/>
      <c r="CA365" s="107"/>
      <c r="CB365" s="107"/>
      <c r="CC365" s="107"/>
      <c r="CD365" s="107"/>
      <c r="CE365" s="107"/>
      <c r="CF365" s="107"/>
      <c r="CG365" s="107"/>
      <c r="CH365" s="107"/>
      <c r="CI365" s="107"/>
      <c r="CJ365" s="107"/>
      <c r="CK365" s="107"/>
      <c r="CL365" s="107"/>
      <c r="CM365" s="107"/>
      <c r="CN365" s="107"/>
      <c r="CO365" s="107"/>
      <c r="CP365" s="107"/>
      <c r="CQ365" s="107"/>
      <c r="CR365" s="107"/>
    </row>
    <row r="366" spans="5:96" ht="13.5" hidden="1"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7"/>
      <c r="AV366" s="107"/>
      <c r="AW366" s="107"/>
      <c r="AX366" s="107"/>
      <c r="AY366" s="107"/>
      <c r="AZ366" s="107"/>
      <c r="BA366" s="107"/>
      <c r="BB366" s="107"/>
      <c r="BC366" s="107"/>
      <c r="BD366" s="107"/>
      <c r="BE366" s="107"/>
      <c r="BF366" s="107"/>
      <c r="BG366" s="107"/>
      <c r="BH366" s="107"/>
      <c r="BI366" s="107"/>
      <c r="BJ366" s="107"/>
      <c r="BK366" s="107"/>
      <c r="BL366" s="107"/>
      <c r="BM366" s="107"/>
      <c r="BN366" s="107"/>
      <c r="BO366" s="107"/>
      <c r="BP366" s="107"/>
      <c r="BQ366" s="107"/>
      <c r="BR366" s="107"/>
      <c r="BS366" s="107"/>
      <c r="BT366" s="107"/>
      <c r="BU366" s="107"/>
      <c r="BV366" s="107"/>
      <c r="BW366" s="107"/>
      <c r="BX366" s="107"/>
      <c r="BY366" s="107"/>
      <c r="BZ366" s="107"/>
      <c r="CA366" s="107"/>
      <c r="CB366" s="107"/>
      <c r="CC366" s="107"/>
      <c r="CD366" s="107"/>
      <c r="CE366" s="107"/>
      <c r="CF366" s="107"/>
      <c r="CG366" s="107"/>
      <c r="CH366" s="107"/>
      <c r="CI366" s="107"/>
      <c r="CJ366" s="107"/>
      <c r="CK366" s="107"/>
      <c r="CL366" s="107"/>
      <c r="CM366" s="107"/>
      <c r="CN366" s="107"/>
      <c r="CO366" s="107"/>
      <c r="CP366" s="107"/>
      <c r="CQ366" s="107"/>
      <c r="CR366" s="107"/>
    </row>
    <row r="367" spans="5:96" ht="13.5" hidden="1"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7"/>
      <c r="AV367" s="107"/>
      <c r="AW367" s="107"/>
      <c r="AX367" s="107"/>
      <c r="AY367" s="107"/>
      <c r="AZ367" s="107"/>
      <c r="BA367" s="107"/>
      <c r="BB367" s="107"/>
      <c r="BC367" s="107"/>
      <c r="BD367" s="107"/>
      <c r="BE367" s="107"/>
      <c r="BF367" s="107"/>
      <c r="BG367" s="107"/>
      <c r="BH367" s="107"/>
      <c r="BI367" s="107"/>
      <c r="BJ367" s="107"/>
      <c r="BK367" s="107"/>
      <c r="BL367" s="107"/>
      <c r="BM367" s="107"/>
      <c r="BN367" s="107"/>
      <c r="BO367" s="107"/>
      <c r="BP367" s="107"/>
      <c r="BQ367" s="107"/>
      <c r="BR367" s="107"/>
      <c r="BS367" s="107"/>
      <c r="BT367" s="107"/>
      <c r="BU367" s="107"/>
      <c r="BV367" s="107"/>
      <c r="BW367" s="107"/>
      <c r="BX367" s="107"/>
      <c r="BY367" s="107"/>
      <c r="BZ367" s="107"/>
      <c r="CA367" s="107"/>
      <c r="CB367" s="107"/>
      <c r="CC367" s="107"/>
      <c r="CD367" s="107"/>
      <c r="CE367" s="107"/>
      <c r="CF367" s="107"/>
      <c r="CG367" s="107"/>
      <c r="CH367" s="107"/>
      <c r="CI367" s="107"/>
      <c r="CJ367" s="107"/>
      <c r="CK367" s="107"/>
      <c r="CL367" s="107"/>
      <c r="CM367" s="107"/>
      <c r="CN367" s="107"/>
      <c r="CO367" s="107"/>
      <c r="CP367" s="107"/>
      <c r="CQ367" s="107"/>
      <c r="CR367" s="107"/>
    </row>
    <row r="368" spans="5:96" ht="13.5" hidden="1"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7"/>
      <c r="AV368" s="107"/>
      <c r="AW368" s="107"/>
      <c r="AX368" s="107"/>
      <c r="AY368" s="107"/>
      <c r="AZ368" s="107"/>
      <c r="BA368" s="107"/>
      <c r="BB368" s="107"/>
      <c r="BC368" s="107"/>
      <c r="BD368" s="107"/>
      <c r="BE368" s="107"/>
      <c r="BF368" s="107"/>
      <c r="BG368" s="107"/>
      <c r="BH368" s="107"/>
      <c r="BI368" s="107"/>
      <c r="BJ368" s="107"/>
      <c r="BK368" s="107"/>
      <c r="BL368" s="107"/>
      <c r="BM368" s="107"/>
      <c r="BN368" s="107"/>
      <c r="BO368" s="107"/>
      <c r="BP368" s="107"/>
      <c r="BQ368" s="107"/>
      <c r="BR368" s="107"/>
      <c r="BS368" s="107"/>
      <c r="BT368" s="107"/>
      <c r="BU368" s="107"/>
      <c r="BV368" s="107"/>
      <c r="BW368" s="107"/>
      <c r="BX368" s="107"/>
      <c r="BY368" s="107"/>
      <c r="BZ368" s="107"/>
      <c r="CA368" s="107"/>
      <c r="CB368" s="107"/>
      <c r="CC368" s="107"/>
      <c r="CD368" s="107"/>
      <c r="CE368" s="107"/>
      <c r="CF368" s="107"/>
      <c r="CG368" s="107"/>
      <c r="CH368" s="107"/>
      <c r="CI368" s="107"/>
      <c r="CJ368" s="107"/>
      <c r="CK368" s="107"/>
      <c r="CL368" s="107"/>
      <c r="CM368" s="107"/>
      <c r="CN368" s="107"/>
      <c r="CO368" s="107"/>
      <c r="CP368" s="107"/>
      <c r="CQ368" s="107"/>
      <c r="CR368" s="107"/>
    </row>
    <row r="369" spans="5:96" ht="13.5" hidden="1"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7"/>
      <c r="AV369" s="107"/>
      <c r="AW369" s="107"/>
      <c r="AX369" s="107"/>
      <c r="AY369" s="107"/>
      <c r="AZ369" s="107"/>
      <c r="BA369" s="107"/>
      <c r="BB369" s="107"/>
      <c r="BC369" s="107"/>
      <c r="BD369" s="107"/>
      <c r="BE369" s="107"/>
      <c r="BF369" s="107"/>
      <c r="BG369" s="107"/>
      <c r="BH369" s="107"/>
      <c r="BI369" s="107"/>
      <c r="BJ369" s="107"/>
      <c r="BK369" s="107"/>
      <c r="BL369" s="107"/>
      <c r="BM369" s="107"/>
      <c r="BN369" s="107"/>
      <c r="BO369" s="107"/>
      <c r="BP369" s="107"/>
      <c r="BQ369" s="107"/>
      <c r="BR369" s="107"/>
      <c r="BS369" s="107"/>
      <c r="BT369" s="107"/>
      <c r="BU369" s="107"/>
      <c r="BV369" s="107"/>
      <c r="BW369" s="107"/>
      <c r="BX369" s="107"/>
      <c r="BY369" s="107"/>
      <c r="BZ369" s="107"/>
      <c r="CA369" s="107"/>
      <c r="CB369" s="107"/>
      <c r="CC369" s="107"/>
      <c r="CD369" s="107"/>
      <c r="CE369" s="107"/>
      <c r="CF369" s="107"/>
      <c r="CG369" s="107"/>
      <c r="CH369" s="107"/>
      <c r="CI369" s="107"/>
      <c r="CJ369" s="107"/>
      <c r="CK369" s="107"/>
      <c r="CL369" s="107"/>
      <c r="CM369" s="107"/>
      <c r="CN369" s="107"/>
      <c r="CO369" s="107"/>
      <c r="CP369" s="107"/>
      <c r="CQ369" s="107"/>
      <c r="CR369" s="107"/>
    </row>
    <row r="370" spans="5:96" ht="13.5" hidden="1"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7"/>
      <c r="AV370" s="107"/>
      <c r="AW370" s="107"/>
      <c r="AX370" s="107"/>
      <c r="AY370" s="107"/>
      <c r="AZ370" s="107"/>
      <c r="BA370" s="107"/>
      <c r="BB370" s="107"/>
      <c r="BC370" s="107"/>
      <c r="BD370" s="107"/>
      <c r="BE370" s="107"/>
      <c r="BF370" s="107"/>
      <c r="BG370" s="107"/>
      <c r="BH370" s="107"/>
      <c r="BI370" s="107"/>
      <c r="BJ370" s="107"/>
      <c r="BK370" s="107"/>
      <c r="BL370" s="107"/>
      <c r="BM370" s="107"/>
      <c r="BN370" s="107"/>
      <c r="BO370" s="107"/>
      <c r="BP370" s="107"/>
      <c r="BQ370" s="107"/>
      <c r="BR370" s="107"/>
      <c r="BS370" s="107"/>
      <c r="BT370" s="107"/>
      <c r="BU370" s="107"/>
      <c r="BV370" s="107"/>
      <c r="BW370" s="107"/>
      <c r="BX370" s="107"/>
      <c r="BY370" s="107"/>
      <c r="BZ370" s="107"/>
      <c r="CA370" s="107"/>
      <c r="CB370" s="107"/>
      <c r="CC370" s="107"/>
      <c r="CD370" s="107"/>
      <c r="CE370" s="107"/>
      <c r="CF370" s="107"/>
      <c r="CG370" s="107"/>
      <c r="CH370" s="107"/>
      <c r="CI370" s="107"/>
      <c r="CJ370" s="107"/>
      <c r="CK370" s="107"/>
      <c r="CL370" s="107"/>
      <c r="CM370" s="107"/>
      <c r="CN370" s="107"/>
      <c r="CO370" s="107"/>
      <c r="CP370" s="107"/>
      <c r="CQ370" s="107"/>
      <c r="CR370" s="107"/>
    </row>
    <row r="371" spans="5:96" ht="13.5" hidden="1"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7"/>
      <c r="AV371" s="107"/>
      <c r="AW371" s="107"/>
      <c r="AX371" s="107"/>
      <c r="AY371" s="107"/>
      <c r="AZ371" s="107"/>
      <c r="BA371" s="107"/>
      <c r="BB371" s="107"/>
      <c r="BC371" s="107"/>
      <c r="BD371" s="107"/>
      <c r="BE371" s="107"/>
      <c r="BF371" s="107"/>
      <c r="BG371" s="107"/>
      <c r="BH371" s="107"/>
      <c r="BI371" s="107"/>
      <c r="BJ371" s="107"/>
      <c r="BK371" s="107"/>
      <c r="BL371" s="107"/>
      <c r="BM371" s="107"/>
      <c r="BN371" s="107"/>
      <c r="BO371" s="107"/>
      <c r="BP371" s="107"/>
      <c r="BQ371" s="107"/>
      <c r="BR371" s="107"/>
      <c r="BS371" s="107"/>
      <c r="BT371" s="107"/>
      <c r="BU371" s="107"/>
      <c r="BV371" s="107"/>
      <c r="BW371" s="107"/>
      <c r="BX371" s="107"/>
      <c r="BY371" s="107"/>
      <c r="BZ371" s="107"/>
      <c r="CA371" s="107"/>
      <c r="CB371" s="107"/>
      <c r="CC371" s="107"/>
      <c r="CD371" s="107"/>
      <c r="CE371" s="107"/>
      <c r="CF371" s="107"/>
      <c r="CG371" s="107"/>
      <c r="CH371" s="107"/>
      <c r="CI371" s="107"/>
      <c r="CJ371" s="107"/>
      <c r="CK371" s="107"/>
      <c r="CL371" s="107"/>
      <c r="CM371" s="107"/>
      <c r="CN371" s="107"/>
      <c r="CO371" s="107"/>
      <c r="CP371" s="107"/>
      <c r="CQ371" s="107"/>
      <c r="CR371" s="107"/>
    </row>
    <row r="372" spans="5:96" ht="13.5" hidden="1"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7"/>
      <c r="AV372" s="107"/>
      <c r="AW372" s="107"/>
      <c r="AX372" s="107"/>
      <c r="AY372" s="107"/>
      <c r="AZ372" s="107"/>
      <c r="BA372" s="107"/>
      <c r="BB372" s="107"/>
      <c r="BC372" s="107"/>
      <c r="BD372" s="107"/>
      <c r="BE372" s="107"/>
      <c r="BF372" s="107"/>
      <c r="BG372" s="107"/>
      <c r="BH372" s="107"/>
      <c r="BI372" s="107"/>
      <c r="BJ372" s="107"/>
      <c r="BK372" s="107"/>
      <c r="BL372" s="107"/>
      <c r="BM372" s="107"/>
      <c r="BN372" s="107"/>
      <c r="BO372" s="107"/>
      <c r="BP372" s="107"/>
      <c r="BQ372" s="107"/>
      <c r="BR372" s="107"/>
      <c r="BS372" s="107"/>
      <c r="BT372" s="107"/>
      <c r="BU372" s="107"/>
      <c r="BV372" s="107"/>
      <c r="BW372" s="107"/>
      <c r="BX372" s="107"/>
      <c r="BY372" s="107"/>
      <c r="BZ372" s="107"/>
      <c r="CA372" s="107"/>
      <c r="CB372" s="107"/>
      <c r="CC372" s="107"/>
      <c r="CD372" s="107"/>
      <c r="CE372" s="107"/>
      <c r="CF372" s="107"/>
      <c r="CG372" s="107"/>
      <c r="CH372" s="107"/>
      <c r="CI372" s="107"/>
      <c r="CJ372" s="107"/>
      <c r="CK372" s="107"/>
      <c r="CL372" s="107"/>
      <c r="CM372" s="107"/>
      <c r="CN372" s="107"/>
      <c r="CO372" s="107"/>
      <c r="CP372" s="107"/>
      <c r="CQ372" s="107"/>
      <c r="CR372" s="107"/>
    </row>
    <row r="373" spans="5:96" ht="13.5" hidden="1"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7"/>
      <c r="AV373" s="107"/>
      <c r="AW373" s="107"/>
      <c r="AX373" s="107"/>
      <c r="AY373" s="107"/>
      <c r="AZ373" s="107"/>
      <c r="BA373" s="107"/>
      <c r="BB373" s="107"/>
      <c r="BC373" s="107"/>
      <c r="BD373" s="107"/>
      <c r="BE373" s="107"/>
      <c r="BF373" s="107"/>
      <c r="BG373" s="107"/>
      <c r="BH373" s="107"/>
      <c r="BI373" s="107"/>
      <c r="BJ373" s="107"/>
      <c r="BK373" s="107"/>
      <c r="BL373" s="107"/>
      <c r="BM373" s="107"/>
      <c r="BN373" s="107"/>
      <c r="BO373" s="107"/>
      <c r="BP373" s="107"/>
      <c r="BQ373" s="107"/>
      <c r="BR373" s="107"/>
      <c r="BS373" s="107"/>
      <c r="BT373" s="107"/>
      <c r="BU373" s="107"/>
      <c r="BV373" s="107"/>
      <c r="BW373" s="107"/>
      <c r="BX373" s="107"/>
      <c r="BY373" s="107"/>
      <c r="BZ373" s="107"/>
      <c r="CA373" s="107"/>
      <c r="CB373" s="107"/>
      <c r="CC373" s="107"/>
      <c r="CD373" s="107"/>
      <c r="CE373" s="107"/>
      <c r="CF373" s="107"/>
      <c r="CG373" s="107"/>
      <c r="CH373" s="107"/>
      <c r="CI373" s="107"/>
      <c r="CJ373" s="107"/>
      <c r="CK373" s="107"/>
      <c r="CL373" s="107"/>
      <c r="CM373" s="107"/>
      <c r="CN373" s="107"/>
      <c r="CO373" s="107"/>
      <c r="CP373" s="107"/>
      <c r="CQ373" s="107"/>
      <c r="CR373" s="107"/>
    </row>
    <row r="374" spans="5:96" ht="13.5" hidden="1"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7"/>
      <c r="AV374" s="107"/>
      <c r="AW374" s="107"/>
      <c r="AX374" s="107"/>
      <c r="AY374" s="107"/>
      <c r="AZ374" s="107"/>
      <c r="BA374" s="107"/>
      <c r="BB374" s="107"/>
      <c r="BC374" s="107"/>
      <c r="BD374" s="107"/>
      <c r="BE374" s="107"/>
      <c r="BF374" s="107"/>
      <c r="BG374" s="107"/>
      <c r="BH374" s="107"/>
      <c r="BI374" s="107"/>
      <c r="BJ374" s="107"/>
      <c r="BK374" s="107"/>
      <c r="BL374" s="107"/>
      <c r="BM374" s="107"/>
      <c r="BN374" s="107"/>
      <c r="BO374" s="107"/>
      <c r="BP374" s="107"/>
      <c r="BQ374" s="107"/>
      <c r="BR374" s="107"/>
      <c r="BS374" s="107"/>
      <c r="BT374" s="107"/>
      <c r="BU374" s="107"/>
      <c r="BV374" s="107"/>
      <c r="BW374" s="107"/>
      <c r="BX374" s="107"/>
      <c r="BY374" s="107"/>
      <c r="BZ374" s="107"/>
      <c r="CA374" s="107"/>
      <c r="CB374" s="107"/>
      <c r="CC374" s="107"/>
      <c r="CD374" s="107"/>
      <c r="CE374" s="107"/>
      <c r="CF374" s="107"/>
      <c r="CG374" s="107"/>
      <c r="CH374" s="107"/>
      <c r="CI374" s="107"/>
      <c r="CJ374" s="107"/>
      <c r="CK374" s="107"/>
      <c r="CL374" s="107"/>
      <c r="CM374" s="107"/>
      <c r="CN374" s="107"/>
      <c r="CO374" s="107"/>
      <c r="CP374" s="107"/>
      <c r="CQ374" s="107"/>
      <c r="CR374" s="107"/>
    </row>
    <row r="375" spans="5:96" ht="13.5" hidden="1"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7"/>
      <c r="AV375" s="107"/>
      <c r="AW375" s="107"/>
      <c r="AX375" s="107"/>
      <c r="AY375" s="107"/>
      <c r="AZ375" s="107"/>
      <c r="BA375" s="107"/>
      <c r="BB375" s="107"/>
      <c r="BC375" s="107"/>
      <c r="BD375" s="107"/>
      <c r="BE375" s="107"/>
      <c r="BF375" s="107"/>
      <c r="BG375" s="107"/>
      <c r="BH375" s="107"/>
      <c r="BI375" s="107"/>
      <c r="BJ375" s="107"/>
      <c r="BK375" s="107"/>
      <c r="BL375" s="107"/>
      <c r="BM375" s="107"/>
      <c r="BN375" s="107"/>
      <c r="BO375" s="107"/>
      <c r="BP375" s="107"/>
      <c r="BQ375" s="107"/>
      <c r="BR375" s="107"/>
      <c r="BS375" s="107"/>
      <c r="BT375" s="107"/>
      <c r="BU375" s="107"/>
      <c r="BV375" s="107"/>
      <c r="BW375" s="107"/>
      <c r="BX375" s="107"/>
      <c r="BY375" s="107"/>
      <c r="BZ375" s="107"/>
      <c r="CA375" s="107"/>
      <c r="CB375" s="107"/>
      <c r="CC375" s="107"/>
      <c r="CD375" s="107"/>
      <c r="CE375" s="107"/>
      <c r="CF375" s="107"/>
      <c r="CG375" s="107"/>
      <c r="CH375" s="107"/>
      <c r="CI375" s="107"/>
      <c r="CJ375" s="107"/>
      <c r="CK375" s="107"/>
      <c r="CL375" s="107"/>
      <c r="CM375" s="107"/>
      <c r="CN375" s="107"/>
      <c r="CO375" s="107"/>
      <c r="CP375" s="107"/>
      <c r="CQ375" s="107"/>
      <c r="CR375" s="107"/>
    </row>
    <row r="376" spans="5:96" ht="13.5" hidden="1"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7"/>
      <c r="AV376" s="107"/>
      <c r="AW376" s="107"/>
      <c r="AX376" s="107"/>
      <c r="AY376" s="107"/>
      <c r="AZ376" s="107"/>
      <c r="BA376" s="107"/>
      <c r="BB376" s="107"/>
      <c r="BC376" s="107"/>
      <c r="BD376" s="107"/>
      <c r="BE376" s="107"/>
      <c r="BF376" s="107"/>
      <c r="BG376" s="107"/>
      <c r="BH376" s="107"/>
      <c r="BI376" s="107"/>
      <c r="BJ376" s="107"/>
      <c r="BK376" s="107"/>
      <c r="BL376" s="107"/>
      <c r="BM376" s="107"/>
      <c r="BN376" s="107"/>
      <c r="BO376" s="107"/>
      <c r="BP376" s="107"/>
      <c r="BQ376" s="107"/>
      <c r="BR376" s="107"/>
      <c r="BS376" s="107"/>
      <c r="BT376" s="107"/>
      <c r="BU376" s="107"/>
      <c r="BV376" s="107"/>
      <c r="BW376" s="107"/>
      <c r="BX376" s="107"/>
      <c r="BY376" s="107"/>
      <c r="BZ376" s="107"/>
      <c r="CA376" s="107"/>
      <c r="CB376" s="107"/>
      <c r="CC376" s="107"/>
      <c r="CD376" s="107"/>
      <c r="CE376" s="107"/>
      <c r="CF376" s="107"/>
      <c r="CG376" s="107"/>
      <c r="CH376" s="107"/>
      <c r="CI376" s="107"/>
      <c r="CJ376" s="107"/>
      <c r="CK376" s="107"/>
      <c r="CL376" s="107"/>
      <c r="CM376" s="107"/>
      <c r="CN376" s="107"/>
      <c r="CO376" s="107"/>
      <c r="CP376" s="107"/>
      <c r="CQ376" s="107"/>
      <c r="CR376" s="107"/>
    </row>
    <row r="377" spans="5:96" ht="13.5" hidden="1"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7"/>
      <c r="AV377" s="107"/>
      <c r="AW377" s="107"/>
      <c r="AX377" s="107"/>
      <c r="AY377" s="107"/>
      <c r="AZ377" s="107"/>
      <c r="BA377" s="107"/>
      <c r="BB377" s="107"/>
      <c r="BC377" s="107"/>
      <c r="BD377" s="107"/>
      <c r="BE377" s="107"/>
      <c r="BF377" s="107"/>
      <c r="BG377" s="107"/>
      <c r="BH377" s="107"/>
      <c r="BI377" s="107"/>
      <c r="BJ377" s="107"/>
      <c r="BK377" s="107"/>
      <c r="BL377" s="107"/>
      <c r="BM377" s="107"/>
      <c r="BN377" s="107"/>
      <c r="BO377" s="107"/>
      <c r="BP377" s="107"/>
      <c r="BQ377" s="107"/>
      <c r="BR377" s="107"/>
      <c r="BS377" s="107"/>
      <c r="BT377" s="107"/>
      <c r="BU377" s="107"/>
      <c r="BV377" s="107"/>
      <c r="BW377" s="107"/>
      <c r="BX377" s="107"/>
      <c r="BY377" s="107"/>
      <c r="BZ377" s="107"/>
      <c r="CA377" s="107"/>
      <c r="CB377" s="107"/>
      <c r="CC377" s="107"/>
      <c r="CD377" s="107"/>
      <c r="CE377" s="107"/>
      <c r="CF377" s="107"/>
      <c r="CG377" s="107"/>
      <c r="CH377" s="107"/>
      <c r="CI377" s="107"/>
      <c r="CJ377" s="107"/>
      <c r="CK377" s="107"/>
      <c r="CL377" s="107"/>
      <c r="CM377" s="107"/>
      <c r="CN377" s="107"/>
      <c r="CO377" s="107"/>
      <c r="CP377" s="107"/>
      <c r="CQ377" s="107"/>
      <c r="CR377" s="107"/>
    </row>
    <row r="378" spans="5:96" ht="13.5" hidden="1"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7"/>
      <c r="AV378" s="107"/>
      <c r="AW378" s="107"/>
      <c r="AX378" s="107"/>
      <c r="AY378" s="107"/>
      <c r="AZ378" s="107"/>
      <c r="BA378" s="107"/>
      <c r="BB378" s="107"/>
      <c r="BC378" s="107"/>
      <c r="BD378" s="107"/>
      <c r="BE378" s="107"/>
      <c r="BF378" s="107"/>
      <c r="BG378" s="107"/>
      <c r="BH378" s="107"/>
      <c r="BI378" s="107"/>
      <c r="BJ378" s="107"/>
      <c r="BK378" s="107"/>
      <c r="BL378" s="107"/>
      <c r="BM378" s="107"/>
      <c r="BN378" s="107"/>
      <c r="BO378" s="107"/>
      <c r="BP378" s="107"/>
      <c r="BQ378" s="107"/>
      <c r="BR378" s="107"/>
      <c r="BS378" s="107"/>
      <c r="BT378" s="107"/>
      <c r="BU378" s="107"/>
      <c r="BV378" s="107"/>
      <c r="BW378" s="107"/>
      <c r="BX378" s="107"/>
      <c r="BY378" s="107"/>
      <c r="BZ378" s="107"/>
      <c r="CA378" s="107"/>
      <c r="CB378" s="107"/>
      <c r="CC378" s="107"/>
      <c r="CD378" s="107"/>
      <c r="CE378" s="107"/>
      <c r="CF378" s="107"/>
      <c r="CG378" s="107"/>
      <c r="CH378" s="107"/>
      <c r="CI378" s="107"/>
      <c r="CJ378" s="107"/>
      <c r="CK378" s="107"/>
      <c r="CL378" s="107"/>
      <c r="CM378" s="107"/>
      <c r="CN378" s="107"/>
      <c r="CO378" s="107"/>
      <c r="CP378" s="107"/>
      <c r="CQ378" s="107"/>
      <c r="CR378" s="107"/>
    </row>
    <row r="379" spans="5:96" ht="13.5" hidden="1"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7"/>
      <c r="AV379" s="107"/>
      <c r="AW379" s="107"/>
      <c r="AX379" s="107"/>
      <c r="AY379" s="107"/>
      <c r="AZ379" s="107"/>
      <c r="BA379" s="107"/>
      <c r="BB379" s="107"/>
      <c r="BC379" s="107"/>
      <c r="BD379" s="107"/>
      <c r="BE379" s="107"/>
      <c r="BF379" s="107"/>
      <c r="BG379" s="107"/>
      <c r="BH379" s="107"/>
      <c r="BI379" s="107"/>
      <c r="BJ379" s="107"/>
      <c r="BK379" s="107"/>
      <c r="BL379" s="107"/>
      <c r="BM379" s="107"/>
      <c r="BN379" s="107"/>
      <c r="BO379" s="107"/>
      <c r="BP379" s="107"/>
      <c r="BQ379" s="107"/>
      <c r="BR379" s="107"/>
      <c r="BS379" s="107"/>
      <c r="BT379" s="107"/>
      <c r="BU379" s="107"/>
      <c r="BV379" s="107"/>
      <c r="BW379" s="107"/>
      <c r="BX379" s="107"/>
      <c r="BY379" s="107"/>
      <c r="BZ379" s="107"/>
      <c r="CA379" s="107"/>
      <c r="CB379" s="107"/>
      <c r="CC379" s="107"/>
      <c r="CD379" s="107"/>
      <c r="CE379" s="107"/>
      <c r="CF379" s="107"/>
      <c r="CG379" s="107"/>
      <c r="CH379" s="107"/>
      <c r="CI379" s="107"/>
      <c r="CJ379" s="107"/>
      <c r="CK379" s="107"/>
      <c r="CL379" s="107"/>
      <c r="CM379" s="107"/>
      <c r="CN379" s="107"/>
      <c r="CO379" s="107"/>
      <c r="CP379" s="107"/>
      <c r="CQ379" s="107"/>
      <c r="CR379" s="107"/>
    </row>
    <row r="380" spans="5:96" ht="13.5" hidden="1"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7"/>
      <c r="AV380" s="107"/>
      <c r="AW380" s="107"/>
      <c r="AX380" s="107"/>
      <c r="AY380" s="107"/>
      <c r="AZ380" s="107"/>
      <c r="BA380" s="107"/>
      <c r="BB380" s="107"/>
      <c r="BC380" s="107"/>
      <c r="BD380" s="107"/>
      <c r="BE380" s="107"/>
      <c r="BF380" s="107"/>
      <c r="BG380" s="107"/>
      <c r="BH380" s="107"/>
      <c r="BI380" s="107"/>
      <c r="BJ380" s="107"/>
      <c r="BK380" s="107"/>
      <c r="BL380" s="107"/>
      <c r="BM380" s="107"/>
      <c r="BN380" s="107"/>
      <c r="BO380" s="107"/>
      <c r="BP380" s="107"/>
      <c r="BQ380" s="107"/>
      <c r="BR380" s="107"/>
      <c r="BS380" s="107"/>
      <c r="BT380" s="107"/>
      <c r="BU380" s="107"/>
      <c r="BV380" s="107"/>
      <c r="BW380" s="107"/>
      <c r="BX380" s="107"/>
      <c r="BY380" s="107"/>
      <c r="BZ380" s="107"/>
      <c r="CA380" s="107"/>
      <c r="CB380" s="107"/>
      <c r="CC380" s="107"/>
      <c r="CD380" s="107"/>
      <c r="CE380" s="107"/>
      <c r="CF380" s="107"/>
      <c r="CG380" s="107"/>
      <c r="CH380" s="107"/>
      <c r="CI380" s="107"/>
      <c r="CJ380" s="107"/>
      <c r="CK380" s="107"/>
      <c r="CL380" s="107"/>
      <c r="CM380" s="107"/>
      <c r="CN380" s="107"/>
      <c r="CO380" s="107"/>
      <c r="CP380" s="107"/>
      <c r="CQ380" s="107"/>
      <c r="CR380" s="107"/>
    </row>
    <row r="381" spans="5:96" ht="13.5" hidden="1"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7"/>
      <c r="AV381" s="107"/>
      <c r="AW381" s="107"/>
      <c r="AX381" s="107"/>
      <c r="AY381" s="107"/>
      <c r="AZ381" s="107"/>
      <c r="BA381" s="107"/>
      <c r="BB381" s="107"/>
      <c r="BC381" s="107"/>
      <c r="BD381" s="107"/>
      <c r="BE381" s="107"/>
      <c r="BF381" s="107"/>
      <c r="BG381" s="107"/>
      <c r="BH381" s="107"/>
      <c r="BI381" s="107"/>
      <c r="BJ381" s="107"/>
      <c r="BK381" s="107"/>
      <c r="BL381" s="107"/>
      <c r="BM381" s="107"/>
      <c r="BN381" s="107"/>
      <c r="BO381" s="107"/>
      <c r="BP381" s="107"/>
      <c r="BQ381" s="107"/>
      <c r="BR381" s="107"/>
      <c r="BS381" s="107"/>
      <c r="BT381" s="107"/>
      <c r="BU381" s="107"/>
      <c r="BV381" s="107"/>
      <c r="BW381" s="107"/>
      <c r="BX381" s="107"/>
      <c r="BY381" s="107"/>
      <c r="BZ381" s="107"/>
      <c r="CA381" s="107"/>
      <c r="CB381" s="107"/>
      <c r="CC381" s="107"/>
      <c r="CD381" s="107"/>
      <c r="CE381" s="107"/>
      <c r="CF381" s="107"/>
      <c r="CG381" s="107"/>
      <c r="CH381" s="107"/>
      <c r="CI381" s="107"/>
      <c r="CJ381" s="107"/>
      <c r="CK381" s="107"/>
      <c r="CL381" s="107"/>
      <c r="CM381" s="107"/>
      <c r="CN381" s="107"/>
      <c r="CO381" s="107"/>
      <c r="CP381" s="107"/>
      <c r="CQ381" s="107"/>
      <c r="CR381" s="107"/>
    </row>
    <row r="382" spans="5:96" ht="13.5" hidden="1"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7"/>
      <c r="AV382" s="107"/>
      <c r="AW382" s="107"/>
      <c r="AX382" s="107"/>
      <c r="AY382" s="107"/>
      <c r="AZ382" s="107"/>
      <c r="BA382" s="107"/>
      <c r="BB382" s="107"/>
      <c r="BC382" s="107"/>
      <c r="BD382" s="107"/>
      <c r="BE382" s="107"/>
      <c r="BF382" s="107"/>
      <c r="BG382" s="107"/>
      <c r="BH382" s="107"/>
      <c r="BI382" s="107"/>
      <c r="BJ382" s="107"/>
      <c r="BK382" s="107"/>
      <c r="BL382" s="107"/>
      <c r="BM382" s="107"/>
      <c r="BN382" s="107"/>
      <c r="BO382" s="107"/>
      <c r="BP382" s="107"/>
      <c r="BQ382" s="107"/>
      <c r="BR382" s="107"/>
      <c r="BS382" s="107"/>
      <c r="BT382" s="107"/>
      <c r="BU382" s="107"/>
      <c r="BV382" s="107"/>
      <c r="BW382" s="107"/>
      <c r="BX382" s="107"/>
      <c r="BY382" s="107"/>
      <c r="BZ382" s="107"/>
      <c r="CA382" s="107"/>
      <c r="CB382" s="107"/>
      <c r="CC382" s="107"/>
      <c r="CD382" s="107"/>
      <c r="CE382" s="107"/>
      <c r="CF382" s="107"/>
      <c r="CG382" s="107"/>
      <c r="CH382" s="107"/>
      <c r="CI382" s="107"/>
      <c r="CJ382" s="107"/>
      <c r="CK382" s="107"/>
      <c r="CL382" s="107"/>
      <c r="CM382" s="107"/>
      <c r="CN382" s="107"/>
      <c r="CO382" s="107"/>
      <c r="CP382" s="107"/>
      <c r="CQ382" s="107"/>
      <c r="CR382" s="107"/>
    </row>
    <row r="383" spans="5:96" ht="13.5" hidden="1"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7"/>
      <c r="AV383" s="107"/>
      <c r="AW383" s="107"/>
      <c r="AX383" s="107"/>
      <c r="AY383" s="107"/>
      <c r="AZ383" s="107"/>
      <c r="BA383" s="107"/>
      <c r="BB383" s="107"/>
      <c r="BC383" s="107"/>
      <c r="BD383" s="107"/>
      <c r="BE383" s="107"/>
      <c r="BF383" s="107"/>
      <c r="BG383" s="107"/>
      <c r="BH383" s="107"/>
      <c r="BI383" s="107"/>
      <c r="BJ383" s="107"/>
      <c r="BK383" s="107"/>
      <c r="BL383" s="107"/>
      <c r="BM383" s="107"/>
      <c r="BN383" s="107"/>
      <c r="BO383" s="107"/>
      <c r="BP383" s="107"/>
      <c r="BQ383" s="107"/>
      <c r="BR383" s="107"/>
      <c r="BS383" s="107"/>
      <c r="BT383" s="107"/>
      <c r="BU383" s="107"/>
      <c r="BV383" s="107"/>
      <c r="BW383" s="107"/>
      <c r="BX383" s="107"/>
      <c r="BY383" s="107"/>
      <c r="BZ383" s="107"/>
      <c r="CA383" s="107"/>
      <c r="CB383" s="107"/>
      <c r="CC383" s="107"/>
      <c r="CD383" s="107"/>
      <c r="CE383" s="107"/>
      <c r="CF383" s="107"/>
      <c r="CG383" s="107"/>
      <c r="CH383" s="107"/>
      <c r="CI383" s="107"/>
      <c r="CJ383" s="107"/>
      <c r="CK383" s="107"/>
      <c r="CL383" s="107"/>
      <c r="CM383" s="107"/>
      <c r="CN383" s="107"/>
      <c r="CO383" s="107"/>
      <c r="CP383" s="107"/>
      <c r="CQ383" s="107"/>
      <c r="CR383" s="107"/>
    </row>
    <row r="384" spans="5:96" ht="13.5" hidden="1"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7"/>
      <c r="AV384" s="107"/>
      <c r="AW384" s="107"/>
      <c r="AX384" s="107"/>
      <c r="AY384" s="107"/>
      <c r="AZ384" s="107"/>
      <c r="BA384" s="107"/>
      <c r="BB384" s="107"/>
      <c r="BC384" s="107"/>
      <c r="BD384" s="107"/>
      <c r="BE384" s="107"/>
      <c r="BF384" s="107"/>
      <c r="BG384" s="107"/>
      <c r="BH384" s="107"/>
      <c r="BI384" s="107"/>
      <c r="BJ384" s="107"/>
      <c r="BK384" s="107"/>
      <c r="BL384" s="107"/>
      <c r="BM384" s="107"/>
      <c r="BN384" s="107"/>
      <c r="BO384" s="107"/>
      <c r="BP384" s="107"/>
      <c r="BQ384" s="107"/>
      <c r="BR384" s="107"/>
      <c r="BS384" s="107"/>
      <c r="BT384" s="107"/>
      <c r="BU384" s="107"/>
      <c r="BV384" s="107"/>
      <c r="BW384" s="107"/>
      <c r="BX384" s="107"/>
      <c r="BY384" s="107"/>
      <c r="BZ384" s="107"/>
      <c r="CA384" s="107"/>
      <c r="CB384" s="107"/>
      <c r="CC384" s="107"/>
      <c r="CD384" s="107"/>
      <c r="CE384" s="107"/>
      <c r="CF384" s="107"/>
      <c r="CG384" s="107"/>
      <c r="CH384" s="107"/>
      <c r="CI384" s="107"/>
      <c r="CJ384" s="107"/>
      <c r="CK384" s="107"/>
      <c r="CL384" s="107"/>
      <c r="CM384" s="107"/>
      <c r="CN384" s="107"/>
      <c r="CO384" s="107"/>
      <c r="CP384" s="107"/>
      <c r="CQ384" s="107"/>
      <c r="CR384" s="107"/>
    </row>
    <row r="385" spans="5:96" ht="13.5" hidden="1"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7"/>
      <c r="AV385" s="107"/>
      <c r="AW385" s="107"/>
      <c r="AX385" s="107"/>
      <c r="AY385" s="107"/>
      <c r="AZ385" s="107"/>
      <c r="BA385" s="107"/>
      <c r="BB385" s="107"/>
      <c r="BC385" s="107"/>
      <c r="BD385" s="107"/>
      <c r="BE385" s="107"/>
      <c r="BF385" s="107"/>
      <c r="BG385" s="107"/>
      <c r="BH385" s="107"/>
      <c r="BI385" s="107"/>
      <c r="BJ385" s="107"/>
      <c r="BK385" s="107"/>
      <c r="BL385" s="107"/>
      <c r="BM385" s="107"/>
      <c r="BN385" s="107"/>
      <c r="BO385" s="107"/>
      <c r="BP385" s="107"/>
      <c r="BQ385" s="107"/>
      <c r="BR385" s="107"/>
      <c r="BS385" s="107"/>
      <c r="BT385" s="107"/>
      <c r="BU385" s="107"/>
      <c r="BV385" s="107"/>
      <c r="BW385" s="107"/>
      <c r="BX385" s="107"/>
      <c r="BY385" s="107"/>
      <c r="BZ385" s="107"/>
      <c r="CA385" s="107"/>
      <c r="CB385" s="107"/>
      <c r="CC385" s="107"/>
      <c r="CD385" s="107"/>
      <c r="CE385" s="107"/>
      <c r="CF385" s="107"/>
      <c r="CG385" s="107"/>
      <c r="CH385" s="107"/>
      <c r="CI385" s="107"/>
      <c r="CJ385" s="107"/>
      <c r="CK385" s="107"/>
      <c r="CL385" s="107"/>
      <c r="CM385" s="107"/>
      <c r="CN385" s="107"/>
      <c r="CO385" s="107"/>
      <c r="CP385" s="107"/>
      <c r="CQ385" s="107"/>
      <c r="CR385" s="107"/>
    </row>
    <row r="386" spans="5:96" ht="13.5" hidden="1"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7"/>
      <c r="AD386" s="107"/>
      <c r="AE386" s="107"/>
      <c r="AF386" s="107"/>
      <c r="AG386" s="107"/>
      <c r="AH386" s="107"/>
      <c r="AI386" s="107"/>
      <c r="AJ386" s="107"/>
      <c r="AK386" s="107"/>
      <c r="AL386" s="107"/>
      <c r="AM386" s="107"/>
      <c r="AN386" s="107"/>
      <c r="AO386" s="107"/>
      <c r="AP386" s="107"/>
      <c r="AQ386" s="107"/>
      <c r="AR386" s="107"/>
      <c r="AS386" s="107"/>
      <c r="AT386" s="107"/>
      <c r="AU386" s="107"/>
      <c r="AV386" s="107"/>
      <c r="AW386" s="107"/>
      <c r="AX386" s="107"/>
      <c r="AY386" s="107"/>
      <c r="AZ386" s="107"/>
      <c r="BA386" s="107"/>
      <c r="BB386" s="107"/>
      <c r="BC386" s="107"/>
      <c r="BD386" s="107"/>
      <c r="BE386" s="107"/>
      <c r="BF386" s="107"/>
      <c r="BG386" s="107"/>
      <c r="BH386" s="107"/>
      <c r="BI386" s="107"/>
      <c r="BJ386" s="107"/>
      <c r="BK386" s="107"/>
      <c r="BL386" s="107"/>
      <c r="BM386" s="107"/>
      <c r="BN386" s="107"/>
      <c r="BO386" s="107"/>
      <c r="BP386" s="107"/>
      <c r="BQ386" s="107"/>
      <c r="BR386" s="107"/>
      <c r="BS386" s="107"/>
      <c r="BT386" s="107"/>
      <c r="BU386" s="107"/>
      <c r="BV386" s="107"/>
      <c r="BW386" s="107"/>
      <c r="BX386" s="107"/>
      <c r="BY386" s="107"/>
      <c r="BZ386" s="107"/>
      <c r="CA386" s="107"/>
      <c r="CB386" s="107"/>
      <c r="CC386" s="107"/>
      <c r="CD386" s="107"/>
      <c r="CE386" s="107"/>
      <c r="CF386" s="107"/>
      <c r="CG386" s="107"/>
      <c r="CH386" s="107"/>
      <c r="CI386" s="107"/>
      <c r="CJ386" s="107"/>
      <c r="CK386" s="107"/>
      <c r="CL386" s="107"/>
      <c r="CM386" s="107"/>
      <c r="CN386" s="107"/>
      <c r="CO386" s="107"/>
      <c r="CP386" s="107"/>
      <c r="CQ386" s="107"/>
      <c r="CR386" s="107"/>
    </row>
    <row r="387" spans="5:96" ht="13.5" hidden="1"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7"/>
      <c r="AV387" s="107"/>
      <c r="AW387" s="107"/>
      <c r="AX387" s="107"/>
      <c r="AY387" s="107"/>
      <c r="AZ387" s="107"/>
      <c r="BA387" s="107"/>
      <c r="BB387" s="107"/>
      <c r="BC387" s="107"/>
      <c r="BD387" s="107"/>
      <c r="BE387" s="107"/>
      <c r="BF387" s="107"/>
      <c r="BG387" s="107"/>
      <c r="BH387" s="107"/>
      <c r="BI387" s="107"/>
      <c r="BJ387" s="107"/>
      <c r="BK387" s="107"/>
      <c r="BL387" s="107"/>
      <c r="BM387" s="107"/>
      <c r="BN387" s="107"/>
      <c r="BO387" s="107"/>
      <c r="BP387" s="107"/>
      <c r="BQ387" s="107"/>
      <c r="BR387" s="107"/>
      <c r="BS387" s="107"/>
      <c r="BT387" s="107"/>
      <c r="BU387" s="107"/>
      <c r="BV387" s="107"/>
      <c r="BW387" s="107"/>
      <c r="BX387" s="107"/>
      <c r="BY387" s="107"/>
      <c r="BZ387" s="107"/>
      <c r="CA387" s="107"/>
      <c r="CB387" s="107"/>
      <c r="CC387" s="107"/>
      <c r="CD387" s="107"/>
      <c r="CE387" s="107"/>
      <c r="CF387" s="107"/>
      <c r="CG387" s="107"/>
      <c r="CH387" s="107"/>
      <c r="CI387" s="107"/>
      <c r="CJ387" s="107"/>
      <c r="CK387" s="107"/>
      <c r="CL387" s="107"/>
      <c r="CM387" s="107"/>
      <c r="CN387" s="107"/>
      <c r="CO387" s="107"/>
      <c r="CP387" s="107"/>
      <c r="CQ387" s="107"/>
      <c r="CR387" s="107"/>
    </row>
    <row r="388" spans="5:96" ht="13.5" hidden="1"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7"/>
      <c r="AV388" s="107"/>
      <c r="AW388" s="107"/>
      <c r="AX388" s="107"/>
      <c r="AY388" s="107"/>
      <c r="AZ388" s="107"/>
      <c r="BA388" s="107"/>
      <c r="BB388" s="107"/>
      <c r="BC388" s="107"/>
      <c r="BD388" s="107"/>
      <c r="BE388" s="107"/>
      <c r="BF388" s="107"/>
      <c r="BG388" s="107"/>
      <c r="BH388" s="107"/>
      <c r="BI388" s="107"/>
      <c r="BJ388" s="107"/>
      <c r="BK388" s="107"/>
      <c r="BL388" s="107"/>
      <c r="BM388" s="107"/>
      <c r="BN388" s="107"/>
      <c r="BO388" s="107"/>
      <c r="BP388" s="107"/>
      <c r="BQ388" s="107"/>
      <c r="BR388" s="107"/>
      <c r="BS388" s="107"/>
      <c r="BT388" s="107"/>
      <c r="BU388" s="107"/>
      <c r="BV388" s="107"/>
      <c r="BW388" s="107"/>
      <c r="BX388" s="107"/>
      <c r="BY388" s="107"/>
      <c r="BZ388" s="107"/>
      <c r="CA388" s="107"/>
      <c r="CB388" s="107"/>
      <c r="CC388" s="107"/>
      <c r="CD388" s="107"/>
      <c r="CE388" s="107"/>
      <c r="CF388" s="107"/>
      <c r="CG388" s="107"/>
      <c r="CH388" s="107"/>
      <c r="CI388" s="107"/>
      <c r="CJ388" s="107"/>
      <c r="CK388" s="107"/>
      <c r="CL388" s="107"/>
      <c r="CM388" s="107"/>
      <c r="CN388" s="107"/>
      <c r="CO388" s="107"/>
      <c r="CP388" s="107"/>
      <c r="CQ388" s="107"/>
      <c r="CR388" s="107"/>
    </row>
    <row r="389" spans="5:96" ht="13.5" hidden="1"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7"/>
      <c r="AV389" s="107"/>
      <c r="AW389" s="107"/>
      <c r="AX389" s="107"/>
      <c r="AY389" s="107"/>
      <c r="AZ389" s="107"/>
      <c r="BA389" s="107"/>
      <c r="BB389" s="107"/>
      <c r="BC389" s="107"/>
      <c r="BD389" s="107"/>
      <c r="BE389" s="107"/>
      <c r="BF389" s="107"/>
      <c r="BG389" s="107"/>
      <c r="BH389" s="107"/>
      <c r="BI389" s="107"/>
      <c r="BJ389" s="107"/>
      <c r="BK389" s="107"/>
      <c r="BL389" s="107"/>
      <c r="BM389" s="107"/>
      <c r="BN389" s="107"/>
      <c r="BO389" s="107"/>
      <c r="BP389" s="107"/>
      <c r="BQ389" s="107"/>
      <c r="BR389" s="107"/>
      <c r="BS389" s="107"/>
      <c r="BT389" s="107"/>
      <c r="BU389" s="107"/>
      <c r="BV389" s="107"/>
      <c r="BW389" s="107"/>
      <c r="BX389" s="107"/>
      <c r="BY389" s="107"/>
      <c r="BZ389" s="107"/>
      <c r="CA389" s="107"/>
      <c r="CB389" s="107"/>
      <c r="CC389" s="107"/>
      <c r="CD389" s="107"/>
      <c r="CE389" s="107"/>
      <c r="CF389" s="107"/>
      <c r="CG389" s="107"/>
      <c r="CH389" s="107"/>
      <c r="CI389" s="107"/>
      <c r="CJ389" s="107"/>
      <c r="CK389" s="107"/>
      <c r="CL389" s="107"/>
      <c r="CM389" s="107"/>
      <c r="CN389" s="107"/>
      <c r="CO389" s="107"/>
      <c r="CP389" s="107"/>
      <c r="CQ389" s="107"/>
      <c r="CR389" s="107"/>
    </row>
    <row r="390" spans="5:96" ht="13.5" hidden="1"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7"/>
      <c r="AV390" s="107"/>
      <c r="AW390" s="107"/>
      <c r="AX390" s="107"/>
      <c r="AY390" s="107"/>
      <c r="AZ390" s="107"/>
      <c r="BA390" s="107"/>
      <c r="BB390" s="107"/>
      <c r="BC390" s="107"/>
      <c r="BD390" s="107"/>
      <c r="BE390" s="107"/>
      <c r="BF390" s="107"/>
      <c r="BG390" s="107"/>
      <c r="BH390" s="107"/>
      <c r="BI390" s="107"/>
      <c r="BJ390" s="107"/>
      <c r="BK390" s="107"/>
      <c r="BL390" s="107"/>
      <c r="BM390" s="107"/>
      <c r="BN390" s="107"/>
      <c r="BO390" s="107"/>
      <c r="BP390" s="107"/>
      <c r="BQ390" s="107"/>
      <c r="BR390" s="107"/>
      <c r="BS390" s="107"/>
      <c r="BT390" s="107"/>
      <c r="BU390" s="107"/>
      <c r="BV390" s="107"/>
      <c r="BW390" s="107"/>
      <c r="BX390" s="107"/>
      <c r="BY390" s="107"/>
      <c r="BZ390" s="107"/>
      <c r="CA390" s="107"/>
      <c r="CB390" s="107"/>
      <c r="CC390" s="107"/>
      <c r="CD390" s="107"/>
      <c r="CE390" s="107"/>
      <c r="CF390" s="107"/>
      <c r="CG390" s="107"/>
      <c r="CH390" s="107"/>
      <c r="CI390" s="107"/>
      <c r="CJ390" s="107"/>
      <c r="CK390" s="107"/>
      <c r="CL390" s="107"/>
      <c r="CM390" s="107"/>
      <c r="CN390" s="107"/>
      <c r="CO390" s="107"/>
      <c r="CP390" s="107"/>
      <c r="CQ390" s="107"/>
      <c r="CR390" s="107"/>
    </row>
    <row r="391" spans="5:96" ht="13.5" hidden="1"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7"/>
      <c r="AV391" s="107"/>
      <c r="AW391" s="107"/>
      <c r="AX391" s="107"/>
      <c r="AY391" s="107"/>
      <c r="AZ391" s="107"/>
      <c r="BA391" s="107"/>
      <c r="BB391" s="107"/>
      <c r="BC391" s="107"/>
      <c r="BD391" s="107"/>
      <c r="BE391" s="107"/>
      <c r="BF391" s="107"/>
      <c r="BG391" s="107"/>
      <c r="BH391" s="107"/>
      <c r="BI391" s="107"/>
      <c r="BJ391" s="107"/>
      <c r="BK391" s="107"/>
      <c r="BL391" s="107"/>
      <c r="BM391" s="107"/>
      <c r="BN391" s="107"/>
      <c r="BO391" s="107"/>
      <c r="BP391" s="107"/>
      <c r="BQ391" s="107"/>
      <c r="BR391" s="107"/>
      <c r="BS391" s="107"/>
      <c r="BT391" s="107"/>
      <c r="BU391" s="107"/>
      <c r="BV391" s="107"/>
      <c r="BW391" s="107"/>
      <c r="BX391" s="107"/>
      <c r="BY391" s="107"/>
      <c r="BZ391" s="107"/>
      <c r="CA391" s="107"/>
      <c r="CB391" s="107"/>
      <c r="CC391" s="107"/>
      <c r="CD391" s="107"/>
      <c r="CE391" s="107"/>
      <c r="CF391" s="107"/>
      <c r="CG391" s="107"/>
      <c r="CH391" s="107"/>
      <c r="CI391" s="107"/>
      <c r="CJ391" s="107"/>
      <c r="CK391" s="107"/>
      <c r="CL391" s="107"/>
      <c r="CM391" s="107"/>
      <c r="CN391" s="107"/>
      <c r="CO391" s="107"/>
      <c r="CP391" s="107"/>
      <c r="CQ391" s="107"/>
      <c r="CR391" s="107"/>
    </row>
    <row r="392" spans="5:96" ht="13.5" hidden="1"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7"/>
      <c r="AV392" s="107"/>
      <c r="AW392" s="107"/>
      <c r="AX392" s="107"/>
      <c r="AY392" s="107"/>
      <c r="AZ392" s="107"/>
      <c r="BA392" s="107"/>
      <c r="BB392" s="107"/>
      <c r="BC392" s="107"/>
      <c r="BD392" s="107"/>
      <c r="BE392" s="107"/>
      <c r="BF392" s="107"/>
      <c r="BG392" s="107"/>
      <c r="BH392" s="107"/>
      <c r="BI392" s="107"/>
      <c r="BJ392" s="107"/>
      <c r="BK392" s="107"/>
      <c r="BL392" s="107"/>
      <c r="BM392" s="107"/>
      <c r="BN392" s="107"/>
      <c r="BO392" s="107"/>
      <c r="BP392" s="107"/>
      <c r="BQ392" s="107"/>
      <c r="BR392" s="107"/>
      <c r="BS392" s="107"/>
      <c r="BT392" s="107"/>
      <c r="BU392" s="107"/>
      <c r="BV392" s="107"/>
      <c r="BW392" s="107"/>
      <c r="BX392" s="107"/>
      <c r="BY392" s="107"/>
      <c r="BZ392" s="107"/>
      <c r="CA392" s="107"/>
      <c r="CB392" s="107"/>
      <c r="CC392" s="107"/>
      <c r="CD392" s="107"/>
      <c r="CE392" s="107"/>
      <c r="CF392" s="107"/>
      <c r="CG392" s="107"/>
      <c r="CH392" s="107"/>
      <c r="CI392" s="107"/>
      <c r="CJ392" s="107"/>
      <c r="CK392" s="107"/>
      <c r="CL392" s="107"/>
      <c r="CM392" s="107"/>
      <c r="CN392" s="107"/>
      <c r="CO392" s="107"/>
      <c r="CP392" s="107"/>
      <c r="CQ392" s="107"/>
      <c r="CR392" s="107"/>
    </row>
    <row r="393" spans="5:96" ht="13.5" hidden="1"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7"/>
      <c r="AV393" s="107"/>
      <c r="AW393" s="107"/>
      <c r="AX393" s="107"/>
      <c r="AY393" s="107"/>
      <c r="AZ393" s="107"/>
      <c r="BA393" s="107"/>
      <c r="BB393" s="107"/>
      <c r="BC393" s="107"/>
      <c r="BD393" s="107"/>
      <c r="BE393" s="107"/>
      <c r="BF393" s="107"/>
      <c r="BG393" s="107"/>
      <c r="BH393" s="107"/>
      <c r="BI393" s="107"/>
      <c r="BJ393" s="107"/>
      <c r="BK393" s="107"/>
      <c r="BL393" s="107"/>
      <c r="BM393" s="107"/>
      <c r="BN393" s="107"/>
      <c r="BO393" s="107"/>
      <c r="BP393" s="107"/>
      <c r="BQ393" s="107"/>
      <c r="BR393" s="107"/>
      <c r="BS393" s="107"/>
      <c r="BT393" s="107"/>
      <c r="BU393" s="107"/>
      <c r="BV393" s="107"/>
      <c r="BW393" s="107"/>
      <c r="BX393" s="107"/>
      <c r="BY393" s="107"/>
      <c r="BZ393" s="107"/>
      <c r="CA393" s="107"/>
      <c r="CB393" s="107"/>
      <c r="CC393" s="107"/>
      <c r="CD393" s="107"/>
      <c r="CE393" s="107"/>
      <c r="CF393" s="107"/>
      <c r="CG393" s="107"/>
      <c r="CH393" s="107"/>
      <c r="CI393" s="107"/>
      <c r="CJ393" s="107"/>
      <c r="CK393" s="107"/>
      <c r="CL393" s="107"/>
      <c r="CM393" s="107"/>
      <c r="CN393" s="107"/>
      <c r="CO393" s="107"/>
      <c r="CP393" s="107"/>
      <c r="CQ393" s="107"/>
      <c r="CR393" s="107"/>
    </row>
    <row r="394" spans="5:96" ht="13.5" hidden="1"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7"/>
      <c r="AV394" s="107"/>
      <c r="AW394" s="107"/>
      <c r="AX394" s="107"/>
      <c r="AY394" s="107"/>
      <c r="AZ394" s="107"/>
      <c r="BA394" s="107"/>
      <c r="BB394" s="107"/>
      <c r="BC394" s="107"/>
      <c r="BD394" s="107"/>
      <c r="BE394" s="107"/>
      <c r="BF394" s="107"/>
      <c r="BG394" s="107"/>
      <c r="BH394" s="107"/>
      <c r="BI394" s="107"/>
      <c r="BJ394" s="107"/>
      <c r="BK394" s="107"/>
      <c r="BL394" s="107"/>
      <c r="BM394" s="107"/>
      <c r="BN394" s="107"/>
      <c r="BO394" s="107"/>
      <c r="BP394" s="107"/>
      <c r="BQ394" s="107"/>
      <c r="BR394" s="107"/>
      <c r="BS394" s="107"/>
      <c r="BT394" s="107"/>
      <c r="BU394" s="107"/>
      <c r="BV394" s="107"/>
      <c r="BW394" s="107"/>
      <c r="BX394" s="107"/>
      <c r="BY394" s="107"/>
      <c r="BZ394" s="107"/>
      <c r="CA394" s="107"/>
      <c r="CB394" s="107"/>
      <c r="CC394" s="107"/>
      <c r="CD394" s="107"/>
      <c r="CE394" s="107"/>
      <c r="CF394" s="107"/>
      <c r="CG394" s="107"/>
      <c r="CH394" s="107"/>
      <c r="CI394" s="107"/>
      <c r="CJ394" s="107"/>
      <c r="CK394" s="107"/>
      <c r="CL394" s="107"/>
      <c r="CM394" s="107"/>
      <c r="CN394" s="107"/>
      <c r="CO394" s="107"/>
      <c r="CP394" s="107"/>
      <c r="CQ394" s="107"/>
      <c r="CR394" s="107"/>
    </row>
    <row r="395" spans="5:96" ht="13.5" hidden="1"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7"/>
      <c r="AV395" s="107"/>
      <c r="AW395" s="107"/>
      <c r="AX395" s="107"/>
      <c r="AY395" s="107"/>
      <c r="AZ395" s="107"/>
      <c r="BA395" s="107"/>
      <c r="BB395" s="107"/>
      <c r="BC395" s="107"/>
      <c r="BD395" s="107"/>
      <c r="BE395" s="107"/>
      <c r="BF395" s="107"/>
      <c r="BG395" s="107"/>
      <c r="BH395" s="107"/>
      <c r="BI395" s="107"/>
      <c r="BJ395" s="107"/>
      <c r="BK395" s="107"/>
      <c r="BL395" s="107"/>
      <c r="BM395" s="107"/>
      <c r="BN395" s="107"/>
      <c r="BO395" s="107"/>
      <c r="BP395" s="107"/>
      <c r="BQ395" s="107"/>
      <c r="BR395" s="107"/>
      <c r="BS395" s="107"/>
      <c r="BT395" s="107"/>
      <c r="BU395" s="107"/>
      <c r="BV395" s="107"/>
      <c r="BW395" s="107"/>
      <c r="BX395" s="107"/>
      <c r="BY395" s="107"/>
      <c r="BZ395" s="107"/>
      <c r="CA395" s="107"/>
      <c r="CB395" s="107"/>
      <c r="CC395" s="107"/>
      <c r="CD395" s="107"/>
      <c r="CE395" s="107"/>
      <c r="CF395" s="107"/>
      <c r="CG395" s="107"/>
      <c r="CH395" s="107"/>
      <c r="CI395" s="107"/>
      <c r="CJ395" s="107"/>
      <c r="CK395" s="107"/>
      <c r="CL395" s="107"/>
      <c r="CM395" s="107"/>
      <c r="CN395" s="107"/>
      <c r="CO395" s="107"/>
      <c r="CP395" s="107"/>
      <c r="CQ395" s="107"/>
      <c r="CR395" s="107"/>
    </row>
    <row r="396" spans="5:96" ht="13.5" hidden="1"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7"/>
      <c r="AV396" s="107"/>
      <c r="AW396" s="107"/>
      <c r="AX396" s="107"/>
      <c r="AY396" s="107"/>
      <c r="AZ396" s="107"/>
      <c r="BA396" s="107"/>
      <c r="BB396" s="107"/>
      <c r="BC396" s="107"/>
      <c r="BD396" s="107"/>
      <c r="BE396" s="107"/>
      <c r="BF396" s="107"/>
      <c r="BG396" s="107"/>
      <c r="BH396" s="107"/>
      <c r="BI396" s="107"/>
      <c r="BJ396" s="107"/>
      <c r="BK396" s="107"/>
      <c r="BL396" s="107"/>
      <c r="BM396" s="107"/>
      <c r="BN396" s="107"/>
      <c r="BO396" s="107"/>
      <c r="BP396" s="107"/>
      <c r="BQ396" s="107"/>
      <c r="BR396" s="107"/>
      <c r="BS396" s="107"/>
      <c r="BT396" s="107"/>
      <c r="BU396" s="107"/>
      <c r="BV396" s="107"/>
      <c r="BW396" s="107"/>
      <c r="BX396" s="107"/>
      <c r="BY396" s="107"/>
      <c r="BZ396" s="107"/>
      <c r="CA396" s="107"/>
      <c r="CB396" s="107"/>
      <c r="CC396" s="107"/>
      <c r="CD396" s="107"/>
      <c r="CE396" s="107"/>
      <c r="CF396" s="107"/>
      <c r="CG396" s="107"/>
      <c r="CH396" s="107"/>
      <c r="CI396" s="107"/>
      <c r="CJ396" s="107"/>
      <c r="CK396" s="107"/>
      <c r="CL396" s="107"/>
      <c r="CM396" s="107"/>
      <c r="CN396" s="107"/>
      <c r="CO396" s="107"/>
      <c r="CP396" s="107"/>
      <c r="CQ396" s="107"/>
      <c r="CR396" s="107"/>
    </row>
    <row r="397" spans="5:96" ht="13.5" hidden="1"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7"/>
      <c r="AV397" s="107"/>
      <c r="AW397" s="107"/>
      <c r="AX397" s="107"/>
      <c r="AY397" s="107"/>
      <c r="AZ397" s="107"/>
      <c r="BA397" s="107"/>
      <c r="BB397" s="107"/>
      <c r="BC397" s="107"/>
      <c r="BD397" s="107"/>
      <c r="BE397" s="107"/>
      <c r="BF397" s="107"/>
      <c r="BG397" s="107"/>
      <c r="BH397" s="107"/>
      <c r="BI397" s="107"/>
      <c r="BJ397" s="107"/>
      <c r="BK397" s="107"/>
      <c r="BL397" s="107"/>
      <c r="BM397" s="107"/>
      <c r="BN397" s="107"/>
      <c r="BO397" s="107"/>
      <c r="BP397" s="107"/>
      <c r="BQ397" s="107"/>
      <c r="BR397" s="107"/>
      <c r="BS397" s="107"/>
      <c r="BT397" s="107"/>
      <c r="BU397" s="107"/>
      <c r="BV397" s="107"/>
      <c r="BW397" s="107"/>
      <c r="BX397" s="107"/>
      <c r="BY397" s="107"/>
      <c r="BZ397" s="107"/>
      <c r="CA397" s="107"/>
      <c r="CB397" s="107"/>
      <c r="CC397" s="107"/>
      <c r="CD397" s="107"/>
      <c r="CE397" s="107"/>
      <c r="CF397" s="107"/>
      <c r="CG397" s="107"/>
      <c r="CH397" s="107"/>
      <c r="CI397" s="107"/>
      <c r="CJ397" s="107"/>
      <c r="CK397" s="107"/>
      <c r="CL397" s="107"/>
      <c r="CM397" s="107"/>
      <c r="CN397" s="107"/>
      <c r="CO397" s="107"/>
      <c r="CP397" s="107"/>
      <c r="CQ397" s="107"/>
      <c r="CR397" s="107"/>
    </row>
    <row r="398" spans="5:96" ht="13.5" hidden="1"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7"/>
      <c r="AV398" s="107"/>
      <c r="AW398" s="107"/>
      <c r="AX398" s="107"/>
      <c r="AY398" s="107"/>
      <c r="AZ398" s="107"/>
      <c r="BA398" s="107"/>
      <c r="BB398" s="107"/>
      <c r="BC398" s="107"/>
      <c r="BD398" s="107"/>
      <c r="BE398" s="107"/>
      <c r="BF398" s="107"/>
      <c r="BG398" s="107"/>
      <c r="BH398" s="107"/>
      <c r="BI398" s="107"/>
      <c r="BJ398" s="107"/>
      <c r="BK398" s="107"/>
      <c r="BL398" s="107"/>
      <c r="BM398" s="107"/>
      <c r="BN398" s="107"/>
      <c r="BO398" s="107"/>
      <c r="BP398" s="107"/>
      <c r="BQ398" s="107"/>
      <c r="BR398" s="107"/>
      <c r="BS398" s="107"/>
      <c r="BT398" s="107"/>
      <c r="BU398" s="107"/>
      <c r="BV398" s="107"/>
      <c r="BW398" s="107"/>
      <c r="BX398" s="107"/>
      <c r="BY398" s="107"/>
      <c r="BZ398" s="107"/>
      <c r="CA398" s="107"/>
      <c r="CB398" s="107"/>
      <c r="CC398" s="107"/>
      <c r="CD398" s="107"/>
      <c r="CE398" s="107"/>
      <c r="CF398" s="107"/>
      <c r="CG398" s="107"/>
      <c r="CH398" s="107"/>
      <c r="CI398" s="107"/>
      <c r="CJ398" s="107"/>
      <c r="CK398" s="107"/>
      <c r="CL398" s="107"/>
      <c r="CM398" s="107"/>
      <c r="CN398" s="107"/>
      <c r="CO398" s="107"/>
      <c r="CP398" s="107"/>
      <c r="CQ398" s="107"/>
      <c r="CR398" s="107"/>
    </row>
    <row r="399" spans="5:96" ht="13.5" hidden="1"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7"/>
      <c r="AV399" s="107"/>
      <c r="AW399" s="107"/>
      <c r="AX399" s="107"/>
      <c r="AY399" s="107"/>
      <c r="AZ399" s="107"/>
      <c r="BA399" s="107"/>
      <c r="BB399" s="107"/>
      <c r="BC399" s="107"/>
      <c r="BD399" s="107"/>
      <c r="BE399" s="107"/>
      <c r="BF399" s="107"/>
      <c r="BG399" s="107"/>
      <c r="BH399" s="107"/>
      <c r="BI399" s="107"/>
      <c r="BJ399" s="107"/>
      <c r="BK399" s="107"/>
      <c r="BL399" s="107"/>
      <c r="BM399" s="107"/>
      <c r="BN399" s="107"/>
      <c r="BO399" s="107"/>
      <c r="BP399" s="107"/>
      <c r="BQ399" s="107"/>
      <c r="BR399" s="107"/>
      <c r="BS399" s="107"/>
      <c r="BT399" s="107"/>
      <c r="BU399" s="107"/>
      <c r="BV399" s="107"/>
      <c r="BW399" s="107"/>
      <c r="BX399" s="107"/>
      <c r="BY399" s="107"/>
      <c r="BZ399" s="107"/>
      <c r="CA399" s="107"/>
      <c r="CB399" s="107"/>
      <c r="CC399" s="107"/>
      <c r="CD399" s="107"/>
      <c r="CE399" s="107"/>
      <c r="CF399" s="107"/>
      <c r="CG399" s="107"/>
      <c r="CH399" s="107"/>
      <c r="CI399" s="107"/>
      <c r="CJ399" s="107"/>
      <c r="CK399" s="107"/>
      <c r="CL399" s="107"/>
      <c r="CM399" s="107"/>
      <c r="CN399" s="107"/>
      <c r="CO399" s="107"/>
      <c r="CP399" s="107"/>
      <c r="CQ399" s="107"/>
      <c r="CR399" s="107"/>
    </row>
    <row r="400" spans="5:96" ht="13.5" hidden="1"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  <c r="AW400" s="107"/>
      <c r="AX400" s="107"/>
      <c r="AY400" s="107"/>
      <c r="AZ400" s="107"/>
      <c r="BA400" s="107"/>
      <c r="BB400" s="107"/>
      <c r="BC400" s="107"/>
      <c r="BD400" s="107"/>
      <c r="BE400" s="107"/>
      <c r="BF400" s="107"/>
      <c r="BG400" s="107"/>
      <c r="BH400" s="107"/>
      <c r="BI400" s="107"/>
      <c r="BJ400" s="107"/>
      <c r="BK400" s="107"/>
      <c r="BL400" s="107"/>
      <c r="BM400" s="107"/>
      <c r="BN400" s="107"/>
      <c r="BO400" s="107"/>
      <c r="BP400" s="107"/>
      <c r="BQ400" s="107"/>
      <c r="BR400" s="107"/>
      <c r="BS400" s="107"/>
      <c r="BT400" s="107"/>
      <c r="BU400" s="107"/>
      <c r="BV400" s="107"/>
      <c r="BW400" s="107"/>
      <c r="BX400" s="107"/>
      <c r="BY400" s="107"/>
      <c r="BZ400" s="107"/>
      <c r="CA400" s="107"/>
      <c r="CB400" s="107"/>
      <c r="CC400" s="107"/>
      <c r="CD400" s="107"/>
      <c r="CE400" s="107"/>
      <c r="CF400" s="107"/>
      <c r="CG400" s="107"/>
      <c r="CH400" s="107"/>
      <c r="CI400" s="107"/>
      <c r="CJ400" s="107"/>
      <c r="CK400" s="107"/>
      <c r="CL400" s="107"/>
      <c r="CM400" s="107"/>
      <c r="CN400" s="107"/>
      <c r="CO400" s="107"/>
      <c r="CP400" s="107"/>
      <c r="CQ400" s="107"/>
      <c r="CR400" s="107"/>
    </row>
    <row r="401" spans="5:96" ht="13.5" hidden="1"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7"/>
      <c r="AV401" s="107"/>
      <c r="AW401" s="107"/>
      <c r="AX401" s="107"/>
      <c r="AY401" s="107"/>
      <c r="AZ401" s="107"/>
      <c r="BA401" s="107"/>
      <c r="BB401" s="107"/>
      <c r="BC401" s="107"/>
      <c r="BD401" s="107"/>
      <c r="BE401" s="107"/>
      <c r="BF401" s="107"/>
      <c r="BG401" s="107"/>
      <c r="BH401" s="107"/>
      <c r="BI401" s="107"/>
      <c r="BJ401" s="107"/>
      <c r="BK401" s="107"/>
      <c r="BL401" s="107"/>
      <c r="BM401" s="107"/>
      <c r="BN401" s="107"/>
      <c r="BO401" s="107"/>
      <c r="BP401" s="107"/>
      <c r="BQ401" s="107"/>
      <c r="BR401" s="107"/>
      <c r="BS401" s="107"/>
      <c r="BT401" s="107"/>
      <c r="BU401" s="107"/>
      <c r="BV401" s="107"/>
      <c r="BW401" s="107"/>
      <c r="BX401" s="107"/>
      <c r="BY401" s="107"/>
      <c r="BZ401" s="107"/>
      <c r="CA401" s="107"/>
      <c r="CB401" s="107"/>
      <c r="CC401" s="107"/>
      <c r="CD401" s="107"/>
      <c r="CE401" s="107"/>
      <c r="CF401" s="107"/>
      <c r="CG401" s="107"/>
      <c r="CH401" s="107"/>
      <c r="CI401" s="107"/>
      <c r="CJ401" s="107"/>
      <c r="CK401" s="107"/>
      <c r="CL401" s="107"/>
      <c r="CM401" s="107"/>
      <c r="CN401" s="107"/>
      <c r="CO401" s="107"/>
      <c r="CP401" s="107"/>
      <c r="CQ401" s="107"/>
      <c r="CR401" s="107"/>
    </row>
    <row r="402" spans="5:96" ht="13.5" hidden="1"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7"/>
      <c r="AV402" s="107"/>
      <c r="AW402" s="107"/>
      <c r="AX402" s="107"/>
      <c r="AY402" s="107"/>
      <c r="AZ402" s="107"/>
      <c r="BA402" s="107"/>
      <c r="BB402" s="107"/>
      <c r="BC402" s="107"/>
      <c r="BD402" s="107"/>
      <c r="BE402" s="107"/>
      <c r="BF402" s="107"/>
      <c r="BG402" s="107"/>
      <c r="BH402" s="107"/>
      <c r="BI402" s="107"/>
      <c r="BJ402" s="107"/>
      <c r="BK402" s="107"/>
      <c r="BL402" s="107"/>
      <c r="BM402" s="107"/>
      <c r="BN402" s="107"/>
      <c r="BO402" s="107"/>
      <c r="BP402" s="107"/>
      <c r="BQ402" s="107"/>
      <c r="BR402" s="107"/>
      <c r="BS402" s="107"/>
      <c r="BT402" s="107"/>
      <c r="BU402" s="107"/>
      <c r="BV402" s="107"/>
      <c r="BW402" s="107"/>
      <c r="BX402" s="107"/>
      <c r="BY402" s="107"/>
      <c r="BZ402" s="107"/>
      <c r="CA402" s="107"/>
      <c r="CB402" s="107"/>
      <c r="CC402" s="107"/>
      <c r="CD402" s="107"/>
      <c r="CE402" s="107"/>
      <c r="CF402" s="107"/>
      <c r="CG402" s="107"/>
      <c r="CH402" s="107"/>
      <c r="CI402" s="107"/>
      <c r="CJ402" s="107"/>
      <c r="CK402" s="107"/>
      <c r="CL402" s="107"/>
      <c r="CM402" s="107"/>
      <c r="CN402" s="107"/>
      <c r="CO402" s="107"/>
      <c r="CP402" s="107"/>
      <c r="CQ402" s="107"/>
      <c r="CR402" s="107"/>
    </row>
    <row r="403" spans="5:96" ht="13.5" hidden="1"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7"/>
      <c r="AV403" s="107"/>
      <c r="AW403" s="107"/>
      <c r="AX403" s="107"/>
      <c r="AY403" s="107"/>
      <c r="AZ403" s="107"/>
      <c r="BA403" s="107"/>
      <c r="BB403" s="107"/>
      <c r="BC403" s="107"/>
      <c r="BD403" s="107"/>
      <c r="BE403" s="107"/>
      <c r="BF403" s="107"/>
      <c r="BG403" s="107"/>
      <c r="BH403" s="107"/>
      <c r="BI403" s="107"/>
      <c r="BJ403" s="107"/>
      <c r="BK403" s="107"/>
      <c r="BL403" s="107"/>
      <c r="BM403" s="107"/>
      <c r="BN403" s="107"/>
      <c r="BO403" s="107"/>
      <c r="BP403" s="107"/>
      <c r="BQ403" s="107"/>
      <c r="BR403" s="107"/>
      <c r="BS403" s="107"/>
      <c r="BT403" s="107"/>
      <c r="BU403" s="107"/>
      <c r="BV403" s="107"/>
      <c r="BW403" s="107"/>
      <c r="BX403" s="107"/>
      <c r="BY403" s="107"/>
      <c r="BZ403" s="107"/>
      <c r="CA403" s="107"/>
      <c r="CB403" s="107"/>
      <c r="CC403" s="107"/>
      <c r="CD403" s="107"/>
      <c r="CE403" s="107"/>
      <c r="CF403" s="107"/>
      <c r="CG403" s="107"/>
      <c r="CH403" s="107"/>
      <c r="CI403" s="107"/>
      <c r="CJ403" s="107"/>
      <c r="CK403" s="107"/>
      <c r="CL403" s="107"/>
      <c r="CM403" s="107"/>
      <c r="CN403" s="107"/>
      <c r="CO403" s="107"/>
      <c r="CP403" s="107"/>
      <c r="CQ403" s="107"/>
      <c r="CR403" s="107"/>
    </row>
    <row r="404" spans="5:96" ht="13.5" hidden="1"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7"/>
      <c r="AV404" s="107"/>
      <c r="AW404" s="107"/>
      <c r="AX404" s="107"/>
      <c r="AY404" s="107"/>
      <c r="AZ404" s="107"/>
      <c r="BA404" s="107"/>
      <c r="BB404" s="107"/>
      <c r="BC404" s="107"/>
      <c r="BD404" s="107"/>
      <c r="BE404" s="107"/>
      <c r="BF404" s="107"/>
      <c r="BG404" s="107"/>
      <c r="BH404" s="107"/>
      <c r="BI404" s="107"/>
      <c r="BJ404" s="107"/>
      <c r="BK404" s="107"/>
      <c r="BL404" s="107"/>
      <c r="BM404" s="107"/>
      <c r="BN404" s="107"/>
      <c r="BO404" s="107"/>
      <c r="BP404" s="107"/>
      <c r="BQ404" s="107"/>
      <c r="BR404" s="107"/>
      <c r="BS404" s="107"/>
      <c r="BT404" s="107"/>
      <c r="BU404" s="107"/>
      <c r="BV404" s="107"/>
      <c r="BW404" s="107"/>
      <c r="BX404" s="107"/>
      <c r="BY404" s="107"/>
      <c r="BZ404" s="107"/>
      <c r="CA404" s="107"/>
      <c r="CB404" s="107"/>
      <c r="CC404" s="107"/>
      <c r="CD404" s="107"/>
      <c r="CE404" s="107"/>
      <c r="CF404" s="107"/>
      <c r="CG404" s="107"/>
      <c r="CH404" s="107"/>
      <c r="CI404" s="107"/>
      <c r="CJ404" s="107"/>
      <c r="CK404" s="107"/>
      <c r="CL404" s="107"/>
      <c r="CM404" s="107"/>
      <c r="CN404" s="107"/>
      <c r="CO404" s="107"/>
      <c r="CP404" s="107"/>
      <c r="CQ404" s="107"/>
      <c r="CR404" s="107"/>
    </row>
    <row r="405" spans="5:96" ht="13.5" hidden="1"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7"/>
      <c r="AV405" s="107"/>
      <c r="AW405" s="107"/>
      <c r="AX405" s="107"/>
      <c r="AY405" s="107"/>
      <c r="AZ405" s="107"/>
      <c r="BA405" s="107"/>
      <c r="BB405" s="107"/>
      <c r="BC405" s="107"/>
      <c r="BD405" s="107"/>
      <c r="BE405" s="107"/>
      <c r="BF405" s="107"/>
      <c r="BG405" s="107"/>
      <c r="BH405" s="107"/>
      <c r="BI405" s="107"/>
      <c r="BJ405" s="107"/>
      <c r="BK405" s="107"/>
      <c r="BL405" s="107"/>
      <c r="BM405" s="107"/>
      <c r="BN405" s="107"/>
      <c r="BO405" s="107"/>
      <c r="BP405" s="107"/>
      <c r="BQ405" s="107"/>
      <c r="BR405" s="107"/>
      <c r="BS405" s="107"/>
      <c r="BT405" s="107"/>
      <c r="BU405" s="107"/>
      <c r="BV405" s="107"/>
      <c r="BW405" s="107"/>
      <c r="BX405" s="107"/>
      <c r="BY405" s="107"/>
      <c r="BZ405" s="107"/>
      <c r="CA405" s="107"/>
      <c r="CB405" s="107"/>
      <c r="CC405" s="107"/>
      <c r="CD405" s="107"/>
      <c r="CE405" s="107"/>
      <c r="CF405" s="107"/>
      <c r="CG405" s="107"/>
      <c r="CH405" s="107"/>
      <c r="CI405" s="107"/>
      <c r="CJ405" s="107"/>
      <c r="CK405" s="107"/>
      <c r="CL405" s="107"/>
      <c r="CM405" s="107"/>
      <c r="CN405" s="107"/>
      <c r="CO405" s="107"/>
      <c r="CP405" s="107"/>
      <c r="CQ405" s="107"/>
      <c r="CR405" s="107"/>
    </row>
    <row r="406" spans="5:96" ht="13.5" hidden="1"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AZ406" s="107"/>
      <c r="BA406" s="107"/>
      <c r="BB406" s="107"/>
      <c r="BC406" s="107"/>
      <c r="BD406" s="107"/>
      <c r="BE406" s="107"/>
      <c r="BF406" s="107"/>
      <c r="BG406" s="107"/>
      <c r="BH406" s="107"/>
      <c r="BI406" s="107"/>
      <c r="BJ406" s="107"/>
      <c r="BK406" s="107"/>
      <c r="BL406" s="107"/>
      <c r="BM406" s="107"/>
      <c r="BN406" s="107"/>
      <c r="BO406" s="107"/>
      <c r="BP406" s="107"/>
      <c r="BQ406" s="107"/>
      <c r="BR406" s="107"/>
      <c r="BS406" s="107"/>
      <c r="BT406" s="107"/>
      <c r="BU406" s="107"/>
      <c r="BV406" s="107"/>
      <c r="BW406" s="107"/>
      <c r="BX406" s="107"/>
      <c r="BY406" s="107"/>
      <c r="BZ406" s="107"/>
      <c r="CA406" s="107"/>
      <c r="CB406" s="107"/>
      <c r="CC406" s="107"/>
      <c r="CD406" s="107"/>
      <c r="CE406" s="107"/>
      <c r="CF406" s="107"/>
      <c r="CG406" s="107"/>
      <c r="CH406" s="107"/>
      <c r="CI406" s="107"/>
      <c r="CJ406" s="107"/>
      <c r="CK406" s="107"/>
      <c r="CL406" s="107"/>
      <c r="CM406" s="107"/>
      <c r="CN406" s="107"/>
      <c r="CO406" s="107"/>
      <c r="CP406" s="107"/>
      <c r="CQ406" s="107"/>
      <c r="CR406" s="107"/>
    </row>
    <row r="407" spans="5:96" ht="13.5" hidden="1"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7"/>
      <c r="AV407" s="107"/>
      <c r="AW407" s="107"/>
      <c r="AX407" s="107"/>
      <c r="AY407" s="107"/>
      <c r="AZ407" s="107"/>
      <c r="BA407" s="107"/>
      <c r="BB407" s="107"/>
      <c r="BC407" s="107"/>
      <c r="BD407" s="107"/>
      <c r="BE407" s="107"/>
      <c r="BF407" s="107"/>
      <c r="BG407" s="107"/>
      <c r="BH407" s="107"/>
      <c r="BI407" s="107"/>
      <c r="BJ407" s="107"/>
      <c r="BK407" s="107"/>
      <c r="BL407" s="107"/>
      <c r="BM407" s="107"/>
      <c r="BN407" s="107"/>
      <c r="BO407" s="107"/>
      <c r="BP407" s="107"/>
      <c r="BQ407" s="107"/>
      <c r="BR407" s="107"/>
      <c r="BS407" s="107"/>
      <c r="BT407" s="107"/>
      <c r="BU407" s="107"/>
      <c r="BV407" s="107"/>
      <c r="BW407" s="107"/>
      <c r="BX407" s="107"/>
      <c r="BY407" s="107"/>
      <c r="BZ407" s="107"/>
      <c r="CA407" s="107"/>
      <c r="CB407" s="107"/>
      <c r="CC407" s="107"/>
      <c r="CD407" s="107"/>
      <c r="CE407" s="107"/>
      <c r="CF407" s="107"/>
      <c r="CG407" s="107"/>
      <c r="CH407" s="107"/>
      <c r="CI407" s="107"/>
      <c r="CJ407" s="107"/>
      <c r="CK407" s="107"/>
      <c r="CL407" s="107"/>
      <c r="CM407" s="107"/>
      <c r="CN407" s="107"/>
      <c r="CO407" s="107"/>
      <c r="CP407" s="107"/>
      <c r="CQ407" s="107"/>
      <c r="CR407" s="107"/>
    </row>
    <row r="408" spans="5:96" ht="13.5" hidden="1"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107"/>
      <c r="BG408" s="107"/>
      <c r="BH408" s="107"/>
      <c r="BI408" s="107"/>
      <c r="BJ408" s="107"/>
      <c r="BK408" s="107"/>
      <c r="BL408" s="107"/>
      <c r="BM408" s="107"/>
      <c r="BN408" s="107"/>
      <c r="BO408" s="107"/>
      <c r="BP408" s="107"/>
      <c r="BQ408" s="107"/>
      <c r="BR408" s="107"/>
      <c r="BS408" s="107"/>
      <c r="BT408" s="107"/>
      <c r="BU408" s="107"/>
      <c r="BV408" s="107"/>
      <c r="BW408" s="107"/>
      <c r="BX408" s="107"/>
      <c r="BY408" s="107"/>
      <c r="BZ408" s="107"/>
      <c r="CA408" s="107"/>
      <c r="CB408" s="107"/>
      <c r="CC408" s="107"/>
      <c r="CD408" s="107"/>
      <c r="CE408" s="107"/>
      <c r="CF408" s="107"/>
      <c r="CG408" s="107"/>
      <c r="CH408" s="107"/>
      <c r="CI408" s="107"/>
      <c r="CJ408" s="107"/>
      <c r="CK408" s="107"/>
      <c r="CL408" s="107"/>
      <c r="CM408" s="107"/>
      <c r="CN408" s="107"/>
      <c r="CO408" s="107"/>
      <c r="CP408" s="107"/>
      <c r="CQ408" s="107"/>
      <c r="CR408" s="107"/>
    </row>
    <row r="409" spans="5:96" ht="13.5" hidden="1"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7"/>
      <c r="BB409" s="107"/>
      <c r="BC409" s="107"/>
      <c r="BD409" s="107"/>
      <c r="BE409" s="107"/>
      <c r="BF409" s="107"/>
      <c r="BG409" s="107"/>
      <c r="BH409" s="107"/>
      <c r="BI409" s="107"/>
      <c r="BJ409" s="107"/>
      <c r="BK409" s="107"/>
      <c r="BL409" s="107"/>
      <c r="BM409" s="107"/>
      <c r="BN409" s="107"/>
      <c r="BO409" s="107"/>
      <c r="BP409" s="107"/>
      <c r="BQ409" s="107"/>
      <c r="BR409" s="107"/>
      <c r="BS409" s="107"/>
      <c r="BT409" s="107"/>
      <c r="BU409" s="107"/>
      <c r="BV409" s="107"/>
      <c r="BW409" s="107"/>
      <c r="BX409" s="107"/>
      <c r="BY409" s="107"/>
      <c r="BZ409" s="107"/>
      <c r="CA409" s="107"/>
      <c r="CB409" s="107"/>
      <c r="CC409" s="107"/>
      <c r="CD409" s="107"/>
      <c r="CE409" s="107"/>
      <c r="CF409" s="107"/>
      <c r="CG409" s="107"/>
      <c r="CH409" s="107"/>
      <c r="CI409" s="107"/>
      <c r="CJ409" s="107"/>
      <c r="CK409" s="107"/>
      <c r="CL409" s="107"/>
      <c r="CM409" s="107"/>
      <c r="CN409" s="107"/>
      <c r="CO409" s="107"/>
      <c r="CP409" s="107"/>
      <c r="CQ409" s="107"/>
      <c r="CR409" s="107"/>
    </row>
    <row r="410" spans="5:96" ht="13.5" hidden="1"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7"/>
      <c r="AV410" s="107"/>
      <c r="AW410" s="107"/>
      <c r="AX410" s="107"/>
      <c r="AY410" s="107"/>
      <c r="AZ410" s="107"/>
      <c r="BA410" s="107"/>
      <c r="BB410" s="107"/>
      <c r="BC410" s="107"/>
      <c r="BD410" s="107"/>
      <c r="BE410" s="107"/>
      <c r="BF410" s="107"/>
      <c r="BG410" s="107"/>
      <c r="BH410" s="107"/>
      <c r="BI410" s="107"/>
      <c r="BJ410" s="107"/>
      <c r="BK410" s="107"/>
      <c r="BL410" s="107"/>
      <c r="BM410" s="107"/>
      <c r="BN410" s="107"/>
      <c r="BO410" s="107"/>
      <c r="BP410" s="107"/>
      <c r="BQ410" s="107"/>
      <c r="BR410" s="107"/>
      <c r="BS410" s="107"/>
      <c r="BT410" s="107"/>
      <c r="BU410" s="107"/>
      <c r="BV410" s="107"/>
      <c r="BW410" s="107"/>
      <c r="BX410" s="107"/>
      <c r="BY410" s="107"/>
      <c r="BZ410" s="107"/>
      <c r="CA410" s="107"/>
      <c r="CB410" s="107"/>
      <c r="CC410" s="107"/>
      <c r="CD410" s="107"/>
      <c r="CE410" s="107"/>
      <c r="CF410" s="107"/>
      <c r="CG410" s="107"/>
      <c r="CH410" s="107"/>
      <c r="CI410" s="107"/>
      <c r="CJ410" s="107"/>
      <c r="CK410" s="107"/>
      <c r="CL410" s="107"/>
      <c r="CM410" s="107"/>
      <c r="CN410" s="107"/>
      <c r="CO410" s="107"/>
      <c r="CP410" s="107"/>
      <c r="CQ410" s="107"/>
      <c r="CR410" s="107"/>
    </row>
    <row r="411" spans="5:96" ht="13.5" hidden="1"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7"/>
      <c r="BB411" s="107"/>
      <c r="BC411" s="107"/>
      <c r="BD411" s="107"/>
      <c r="BE411" s="107"/>
      <c r="BF411" s="107"/>
      <c r="BG411" s="107"/>
      <c r="BH411" s="107"/>
      <c r="BI411" s="107"/>
      <c r="BJ411" s="107"/>
      <c r="BK411" s="107"/>
      <c r="BL411" s="107"/>
      <c r="BM411" s="107"/>
      <c r="BN411" s="107"/>
      <c r="BO411" s="107"/>
      <c r="BP411" s="107"/>
      <c r="BQ411" s="107"/>
      <c r="BR411" s="107"/>
      <c r="BS411" s="107"/>
      <c r="BT411" s="107"/>
      <c r="BU411" s="107"/>
      <c r="BV411" s="107"/>
      <c r="BW411" s="107"/>
      <c r="BX411" s="107"/>
      <c r="BY411" s="107"/>
      <c r="BZ411" s="107"/>
      <c r="CA411" s="107"/>
      <c r="CB411" s="107"/>
      <c r="CC411" s="107"/>
      <c r="CD411" s="107"/>
      <c r="CE411" s="107"/>
      <c r="CF411" s="107"/>
      <c r="CG411" s="107"/>
      <c r="CH411" s="107"/>
      <c r="CI411" s="107"/>
      <c r="CJ411" s="107"/>
      <c r="CK411" s="107"/>
      <c r="CL411" s="107"/>
      <c r="CM411" s="107"/>
      <c r="CN411" s="107"/>
      <c r="CO411" s="107"/>
      <c r="CP411" s="107"/>
      <c r="CQ411" s="107"/>
      <c r="CR411" s="107"/>
    </row>
    <row r="412" spans="5:96" ht="13.5" hidden="1"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7"/>
      <c r="AV412" s="107"/>
      <c r="AW412" s="107"/>
      <c r="AX412" s="107"/>
      <c r="AY412" s="107"/>
      <c r="AZ412" s="107"/>
      <c r="BA412" s="107"/>
      <c r="BB412" s="107"/>
      <c r="BC412" s="107"/>
      <c r="BD412" s="107"/>
      <c r="BE412" s="107"/>
      <c r="BF412" s="107"/>
      <c r="BG412" s="107"/>
      <c r="BH412" s="107"/>
      <c r="BI412" s="107"/>
      <c r="BJ412" s="107"/>
      <c r="BK412" s="107"/>
      <c r="BL412" s="107"/>
      <c r="BM412" s="107"/>
      <c r="BN412" s="107"/>
      <c r="BO412" s="107"/>
      <c r="BP412" s="107"/>
      <c r="BQ412" s="107"/>
      <c r="BR412" s="107"/>
      <c r="BS412" s="107"/>
      <c r="BT412" s="107"/>
      <c r="BU412" s="107"/>
      <c r="BV412" s="107"/>
      <c r="BW412" s="107"/>
      <c r="BX412" s="107"/>
      <c r="BY412" s="107"/>
      <c r="BZ412" s="107"/>
      <c r="CA412" s="107"/>
      <c r="CB412" s="107"/>
      <c r="CC412" s="107"/>
      <c r="CD412" s="107"/>
      <c r="CE412" s="107"/>
      <c r="CF412" s="107"/>
      <c r="CG412" s="107"/>
      <c r="CH412" s="107"/>
      <c r="CI412" s="107"/>
      <c r="CJ412" s="107"/>
      <c r="CK412" s="107"/>
      <c r="CL412" s="107"/>
      <c r="CM412" s="107"/>
      <c r="CN412" s="107"/>
      <c r="CO412" s="107"/>
      <c r="CP412" s="107"/>
      <c r="CQ412" s="107"/>
      <c r="CR412" s="107"/>
    </row>
    <row r="413" spans="5:96" ht="13.5" hidden="1"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7"/>
      <c r="AV413" s="107"/>
      <c r="AW413" s="107"/>
      <c r="AX413" s="107"/>
      <c r="AY413" s="107"/>
      <c r="AZ413" s="107"/>
      <c r="BA413" s="107"/>
      <c r="BB413" s="107"/>
      <c r="BC413" s="107"/>
      <c r="BD413" s="107"/>
      <c r="BE413" s="107"/>
      <c r="BF413" s="107"/>
      <c r="BG413" s="107"/>
      <c r="BH413" s="107"/>
      <c r="BI413" s="107"/>
      <c r="BJ413" s="107"/>
      <c r="BK413" s="107"/>
      <c r="BL413" s="107"/>
      <c r="BM413" s="107"/>
      <c r="BN413" s="107"/>
      <c r="BO413" s="107"/>
      <c r="BP413" s="107"/>
      <c r="BQ413" s="107"/>
      <c r="BR413" s="107"/>
      <c r="BS413" s="107"/>
      <c r="BT413" s="107"/>
      <c r="BU413" s="107"/>
      <c r="BV413" s="107"/>
      <c r="BW413" s="107"/>
      <c r="BX413" s="107"/>
      <c r="BY413" s="107"/>
      <c r="BZ413" s="107"/>
      <c r="CA413" s="107"/>
      <c r="CB413" s="107"/>
      <c r="CC413" s="107"/>
      <c r="CD413" s="107"/>
      <c r="CE413" s="107"/>
      <c r="CF413" s="107"/>
      <c r="CG413" s="107"/>
      <c r="CH413" s="107"/>
      <c r="CI413" s="107"/>
      <c r="CJ413" s="107"/>
      <c r="CK413" s="107"/>
      <c r="CL413" s="107"/>
      <c r="CM413" s="107"/>
      <c r="CN413" s="107"/>
      <c r="CO413" s="107"/>
      <c r="CP413" s="107"/>
      <c r="CQ413" s="107"/>
      <c r="CR413" s="107"/>
    </row>
    <row r="414" spans="5:96" ht="13.5" hidden="1"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  <c r="AW414" s="107"/>
      <c r="AX414" s="107"/>
      <c r="AY414" s="107"/>
      <c r="AZ414" s="107"/>
      <c r="BA414" s="107"/>
      <c r="BB414" s="107"/>
      <c r="BC414" s="107"/>
      <c r="BD414" s="107"/>
      <c r="BE414" s="107"/>
      <c r="BF414" s="107"/>
      <c r="BG414" s="107"/>
      <c r="BH414" s="107"/>
      <c r="BI414" s="107"/>
      <c r="BJ414" s="107"/>
      <c r="BK414" s="107"/>
      <c r="BL414" s="107"/>
      <c r="BM414" s="107"/>
      <c r="BN414" s="107"/>
      <c r="BO414" s="107"/>
      <c r="BP414" s="107"/>
      <c r="BQ414" s="107"/>
      <c r="BR414" s="107"/>
      <c r="BS414" s="107"/>
      <c r="BT414" s="107"/>
      <c r="BU414" s="107"/>
      <c r="BV414" s="107"/>
      <c r="BW414" s="107"/>
      <c r="BX414" s="107"/>
      <c r="BY414" s="107"/>
      <c r="BZ414" s="107"/>
      <c r="CA414" s="107"/>
      <c r="CB414" s="107"/>
      <c r="CC414" s="107"/>
      <c r="CD414" s="107"/>
      <c r="CE414" s="107"/>
      <c r="CF414" s="107"/>
      <c r="CG414" s="107"/>
      <c r="CH414" s="107"/>
      <c r="CI414" s="107"/>
      <c r="CJ414" s="107"/>
      <c r="CK414" s="107"/>
      <c r="CL414" s="107"/>
      <c r="CM414" s="107"/>
      <c r="CN414" s="107"/>
      <c r="CO414" s="107"/>
      <c r="CP414" s="107"/>
      <c r="CQ414" s="107"/>
      <c r="CR414" s="107"/>
    </row>
    <row r="415" spans="5:96" ht="13.5" hidden="1"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7"/>
      <c r="AV415" s="107"/>
      <c r="AW415" s="107"/>
      <c r="AX415" s="107"/>
      <c r="AY415" s="107"/>
      <c r="AZ415" s="107"/>
      <c r="BA415" s="107"/>
      <c r="BB415" s="107"/>
      <c r="BC415" s="107"/>
      <c r="BD415" s="107"/>
      <c r="BE415" s="107"/>
      <c r="BF415" s="107"/>
      <c r="BG415" s="107"/>
      <c r="BH415" s="107"/>
      <c r="BI415" s="107"/>
      <c r="BJ415" s="107"/>
      <c r="BK415" s="107"/>
      <c r="BL415" s="107"/>
      <c r="BM415" s="107"/>
      <c r="BN415" s="107"/>
      <c r="BO415" s="107"/>
      <c r="BP415" s="107"/>
      <c r="BQ415" s="107"/>
      <c r="BR415" s="107"/>
      <c r="BS415" s="107"/>
      <c r="BT415" s="107"/>
      <c r="BU415" s="107"/>
      <c r="BV415" s="107"/>
      <c r="BW415" s="107"/>
      <c r="BX415" s="107"/>
      <c r="BY415" s="107"/>
      <c r="BZ415" s="107"/>
      <c r="CA415" s="107"/>
      <c r="CB415" s="107"/>
      <c r="CC415" s="107"/>
      <c r="CD415" s="107"/>
      <c r="CE415" s="107"/>
      <c r="CF415" s="107"/>
      <c r="CG415" s="107"/>
      <c r="CH415" s="107"/>
      <c r="CI415" s="107"/>
      <c r="CJ415" s="107"/>
      <c r="CK415" s="107"/>
      <c r="CL415" s="107"/>
      <c r="CM415" s="107"/>
      <c r="CN415" s="107"/>
      <c r="CO415" s="107"/>
      <c r="CP415" s="107"/>
      <c r="CQ415" s="107"/>
      <c r="CR415" s="107"/>
    </row>
    <row r="416" spans="5:96" ht="13.5" hidden="1"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AZ416" s="107"/>
      <c r="BA416" s="107"/>
      <c r="BB416" s="107"/>
      <c r="BC416" s="107"/>
      <c r="BD416" s="107"/>
      <c r="BE416" s="107"/>
      <c r="BF416" s="107"/>
      <c r="BG416" s="107"/>
      <c r="BH416" s="107"/>
      <c r="BI416" s="107"/>
      <c r="BJ416" s="107"/>
      <c r="BK416" s="107"/>
      <c r="BL416" s="107"/>
      <c r="BM416" s="107"/>
      <c r="BN416" s="107"/>
      <c r="BO416" s="107"/>
      <c r="BP416" s="107"/>
      <c r="BQ416" s="107"/>
      <c r="BR416" s="107"/>
      <c r="BS416" s="107"/>
      <c r="BT416" s="107"/>
      <c r="BU416" s="107"/>
      <c r="BV416" s="107"/>
      <c r="BW416" s="107"/>
      <c r="BX416" s="107"/>
      <c r="BY416" s="107"/>
      <c r="BZ416" s="107"/>
      <c r="CA416" s="107"/>
      <c r="CB416" s="107"/>
      <c r="CC416" s="107"/>
      <c r="CD416" s="107"/>
      <c r="CE416" s="107"/>
      <c r="CF416" s="107"/>
      <c r="CG416" s="107"/>
      <c r="CH416" s="107"/>
      <c r="CI416" s="107"/>
      <c r="CJ416" s="107"/>
      <c r="CK416" s="107"/>
      <c r="CL416" s="107"/>
      <c r="CM416" s="107"/>
      <c r="CN416" s="107"/>
      <c r="CO416" s="107"/>
      <c r="CP416" s="107"/>
      <c r="CQ416" s="107"/>
      <c r="CR416" s="107"/>
    </row>
    <row r="417" spans="5:96" ht="13.5" hidden="1"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  <c r="AW417" s="107"/>
      <c r="AX417" s="107"/>
      <c r="AY417" s="107"/>
      <c r="AZ417" s="107"/>
      <c r="BA417" s="107"/>
      <c r="BB417" s="107"/>
      <c r="BC417" s="107"/>
      <c r="BD417" s="107"/>
      <c r="BE417" s="107"/>
      <c r="BF417" s="107"/>
      <c r="BG417" s="107"/>
      <c r="BH417" s="107"/>
      <c r="BI417" s="107"/>
      <c r="BJ417" s="107"/>
      <c r="BK417" s="107"/>
      <c r="BL417" s="107"/>
      <c r="BM417" s="107"/>
      <c r="BN417" s="107"/>
      <c r="BO417" s="107"/>
      <c r="BP417" s="107"/>
      <c r="BQ417" s="107"/>
      <c r="BR417" s="107"/>
      <c r="BS417" s="107"/>
      <c r="BT417" s="107"/>
      <c r="BU417" s="107"/>
      <c r="BV417" s="107"/>
      <c r="BW417" s="107"/>
      <c r="BX417" s="107"/>
      <c r="BY417" s="107"/>
      <c r="BZ417" s="107"/>
      <c r="CA417" s="107"/>
      <c r="CB417" s="107"/>
      <c r="CC417" s="107"/>
      <c r="CD417" s="107"/>
      <c r="CE417" s="107"/>
      <c r="CF417" s="107"/>
      <c r="CG417" s="107"/>
      <c r="CH417" s="107"/>
      <c r="CI417" s="107"/>
      <c r="CJ417" s="107"/>
      <c r="CK417" s="107"/>
      <c r="CL417" s="107"/>
      <c r="CM417" s="107"/>
      <c r="CN417" s="107"/>
      <c r="CO417" s="107"/>
      <c r="CP417" s="107"/>
      <c r="CQ417" s="107"/>
      <c r="CR417" s="107"/>
    </row>
    <row r="418" spans="5:96" ht="13.5" hidden="1"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7"/>
      <c r="AV418" s="107"/>
      <c r="AW418" s="107"/>
      <c r="AX418" s="107"/>
      <c r="AY418" s="107"/>
      <c r="AZ418" s="107"/>
      <c r="BA418" s="107"/>
      <c r="BB418" s="107"/>
      <c r="BC418" s="107"/>
      <c r="BD418" s="107"/>
      <c r="BE418" s="107"/>
      <c r="BF418" s="107"/>
      <c r="BG418" s="107"/>
      <c r="BH418" s="107"/>
      <c r="BI418" s="107"/>
      <c r="BJ418" s="107"/>
      <c r="BK418" s="107"/>
      <c r="BL418" s="107"/>
      <c r="BM418" s="107"/>
      <c r="BN418" s="107"/>
      <c r="BO418" s="107"/>
      <c r="BP418" s="107"/>
      <c r="BQ418" s="107"/>
      <c r="BR418" s="107"/>
      <c r="BS418" s="107"/>
      <c r="BT418" s="107"/>
      <c r="BU418" s="107"/>
      <c r="BV418" s="107"/>
      <c r="BW418" s="107"/>
      <c r="BX418" s="107"/>
      <c r="BY418" s="107"/>
      <c r="BZ418" s="107"/>
      <c r="CA418" s="107"/>
      <c r="CB418" s="107"/>
      <c r="CC418" s="107"/>
      <c r="CD418" s="107"/>
      <c r="CE418" s="107"/>
      <c r="CF418" s="107"/>
      <c r="CG418" s="107"/>
      <c r="CH418" s="107"/>
      <c r="CI418" s="107"/>
      <c r="CJ418" s="107"/>
      <c r="CK418" s="107"/>
      <c r="CL418" s="107"/>
      <c r="CM418" s="107"/>
      <c r="CN418" s="107"/>
      <c r="CO418" s="107"/>
      <c r="CP418" s="107"/>
      <c r="CQ418" s="107"/>
      <c r="CR418" s="107"/>
    </row>
    <row r="419" spans="5:96" ht="13.5" hidden="1"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7"/>
      <c r="AV419" s="107"/>
      <c r="AW419" s="107"/>
      <c r="AX419" s="107"/>
      <c r="AY419" s="107"/>
      <c r="AZ419" s="107"/>
      <c r="BA419" s="107"/>
      <c r="BB419" s="107"/>
      <c r="BC419" s="107"/>
      <c r="BD419" s="107"/>
      <c r="BE419" s="107"/>
      <c r="BF419" s="107"/>
      <c r="BG419" s="107"/>
      <c r="BH419" s="107"/>
      <c r="BI419" s="107"/>
      <c r="BJ419" s="107"/>
      <c r="BK419" s="107"/>
      <c r="BL419" s="107"/>
      <c r="BM419" s="107"/>
      <c r="BN419" s="107"/>
      <c r="BO419" s="107"/>
      <c r="BP419" s="107"/>
      <c r="BQ419" s="107"/>
      <c r="BR419" s="107"/>
      <c r="BS419" s="107"/>
      <c r="BT419" s="107"/>
      <c r="BU419" s="107"/>
      <c r="BV419" s="107"/>
      <c r="BW419" s="107"/>
      <c r="BX419" s="107"/>
      <c r="BY419" s="107"/>
      <c r="BZ419" s="107"/>
      <c r="CA419" s="107"/>
      <c r="CB419" s="107"/>
      <c r="CC419" s="107"/>
      <c r="CD419" s="107"/>
      <c r="CE419" s="107"/>
      <c r="CF419" s="107"/>
      <c r="CG419" s="107"/>
      <c r="CH419" s="107"/>
      <c r="CI419" s="107"/>
      <c r="CJ419" s="107"/>
      <c r="CK419" s="107"/>
      <c r="CL419" s="107"/>
      <c r="CM419" s="107"/>
      <c r="CN419" s="107"/>
      <c r="CO419" s="107"/>
      <c r="CP419" s="107"/>
      <c r="CQ419" s="107"/>
      <c r="CR419" s="107"/>
    </row>
    <row r="420" spans="5:96" ht="13.5" hidden="1"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7"/>
      <c r="AV420" s="107"/>
      <c r="AW420" s="107"/>
      <c r="AX420" s="107"/>
      <c r="AY420" s="107"/>
      <c r="AZ420" s="107"/>
      <c r="BA420" s="107"/>
      <c r="BB420" s="107"/>
      <c r="BC420" s="107"/>
      <c r="BD420" s="107"/>
      <c r="BE420" s="107"/>
      <c r="BF420" s="107"/>
      <c r="BG420" s="107"/>
      <c r="BH420" s="107"/>
      <c r="BI420" s="107"/>
      <c r="BJ420" s="107"/>
      <c r="BK420" s="107"/>
      <c r="BL420" s="107"/>
      <c r="BM420" s="107"/>
      <c r="BN420" s="107"/>
      <c r="BO420" s="107"/>
      <c r="BP420" s="107"/>
      <c r="BQ420" s="107"/>
      <c r="BR420" s="107"/>
      <c r="BS420" s="107"/>
      <c r="BT420" s="107"/>
      <c r="BU420" s="107"/>
      <c r="BV420" s="107"/>
      <c r="BW420" s="107"/>
      <c r="BX420" s="107"/>
      <c r="BY420" s="107"/>
      <c r="BZ420" s="107"/>
      <c r="CA420" s="107"/>
      <c r="CB420" s="107"/>
      <c r="CC420" s="107"/>
      <c r="CD420" s="107"/>
      <c r="CE420" s="107"/>
      <c r="CF420" s="107"/>
      <c r="CG420" s="107"/>
      <c r="CH420" s="107"/>
      <c r="CI420" s="107"/>
      <c r="CJ420" s="107"/>
      <c r="CK420" s="107"/>
      <c r="CL420" s="107"/>
      <c r="CM420" s="107"/>
      <c r="CN420" s="107"/>
      <c r="CO420" s="107"/>
      <c r="CP420" s="107"/>
      <c r="CQ420" s="107"/>
      <c r="CR420" s="107"/>
    </row>
    <row r="421" spans="5:96" ht="13.5" hidden="1"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7"/>
      <c r="AV421" s="107"/>
      <c r="AW421" s="107"/>
      <c r="AX421" s="107"/>
      <c r="AY421" s="107"/>
      <c r="AZ421" s="107"/>
      <c r="BA421" s="107"/>
      <c r="BB421" s="107"/>
      <c r="BC421" s="107"/>
      <c r="BD421" s="107"/>
      <c r="BE421" s="107"/>
      <c r="BF421" s="107"/>
      <c r="BG421" s="107"/>
      <c r="BH421" s="107"/>
      <c r="BI421" s="107"/>
      <c r="BJ421" s="107"/>
      <c r="BK421" s="107"/>
      <c r="BL421" s="107"/>
      <c r="BM421" s="107"/>
      <c r="BN421" s="107"/>
      <c r="BO421" s="107"/>
      <c r="BP421" s="107"/>
      <c r="BQ421" s="107"/>
      <c r="BR421" s="107"/>
      <c r="BS421" s="107"/>
      <c r="BT421" s="107"/>
      <c r="BU421" s="107"/>
      <c r="BV421" s="107"/>
      <c r="BW421" s="107"/>
      <c r="BX421" s="107"/>
      <c r="BY421" s="107"/>
      <c r="BZ421" s="107"/>
      <c r="CA421" s="107"/>
      <c r="CB421" s="107"/>
      <c r="CC421" s="107"/>
      <c r="CD421" s="107"/>
      <c r="CE421" s="107"/>
      <c r="CF421" s="107"/>
      <c r="CG421" s="107"/>
      <c r="CH421" s="107"/>
      <c r="CI421" s="107"/>
      <c r="CJ421" s="107"/>
      <c r="CK421" s="107"/>
      <c r="CL421" s="107"/>
      <c r="CM421" s="107"/>
      <c r="CN421" s="107"/>
      <c r="CO421" s="107"/>
      <c r="CP421" s="107"/>
      <c r="CQ421" s="107"/>
      <c r="CR421" s="107"/>
    </row>
    <row r="422" spans="5:96" ht="13.5" hidden="1"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AZ422" s="107"/>
      <c r="BA422" s="107"/>
      <c r="BB422" s="107"/>
      <c r="BC422" s="107"/>
      <c r="BD422" s="107"/>
      <c r="BE422" s="107"/>
      <c r="BF422" s="107"/>
      <c r="BG422" s="107"/>
      <c r="BH422" s="107"/>
      <c r="BI422" s="107"/>
      <c r="BJ422" s="107"/>
      <c r="BK422" s="107"/>
      <c r="BL422" s="107"/>
      <c r="BM422" s="107"/>
      <c r="BN422" s="107"/>
      <c r="BO422" s="107"/>
      <c r="BP422" s="107"/>
      <c r="BQ422" s="107"/>
      <c r="BR422" s="107"/>
      <c r="BS422" s="107"/>
      <c r="BT422" s="107"/>
      <c r="BU422" s="107"/>
      <c r="BV422" s="107"/>
      <c r="BW422" s="107"/>
      <c r="BX422" s="107"/>
      <c r="BY422" s="107"/>
      <c r="BZ422" s="107"/>
      <c r="CA422" s="107"/>
      <c r="CB422" s="107"/>
      <c r="CC422" s="107"/>
      <c r="CD422" s="107"/>
      <c r="CE422" s="107"/>
      <c r="CF422" s="107"/>
      <c r="CG422" s="107"/>
      <c r="CH422" s="107"/>
      <c r="CI422" s="107"/>
      <c r="CJ422" s="107"/>
      <c r="CK422" s="107"/>
      <c r="CL422" s="107"/>
      <c r="CM422" s="107"/>
      <c r="CN422" s="107"/>
      <c r="CO422" s="107"/>
      <c r="CP422" s="107"/>
      <c r="CQ422" s="107"/>
      <c r="CR422" s="107"/>
    </row>
    <row r="423" spans="5:96" ht="13.5" hidden="1"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  <c r="AW423" s="107"/>
      <c r="AX423" s="107"/>
      <c r="AY423" s="107"/>
      <c r="AZ423" s="107"/>
      <c r="BA423" s="107"/>
      <c r="BB423" s="107"/>
      <c r="BC423" s="107"/>
      <c r="BD423" s="107"/>
      <c r="BE423" s="107"/>
      <c r="BF423" s="107"/>
      <c r="BG423" s="107"/>
      <c r="BH423" s="107"/>
      <c r="BI423" s="107"/>
      <c r="BJ423" s="107"/>
      <c r="BK423" s="107"/>
      <c r="BL423" s="107"/>
      <c r="BM423" s="107"/>
      <c r="BN423" s="107"/>
      <c r="BO423" s="107"/>
      <c r="BP423" s="107"/>
      <c r="BQ423" s="107"/>
      <c r="BR423" s="107"/>
      <c r="BS423" s="107"/>
      <c r="BT423" s="107"/>
      <c r="BU423" s="107"/>
      <c r="BV423" s="107"/>
      <c r="BW423" s="107"/>
      <c r="BX423" s="107"/>
      <c r="BY423" s="107"/>
      <c r="BZ423" s="107"/>
      <c r="CA423" s="107"/>
      <c r="CB423" s="107"/>
      <c r="CC423" s="107"/>
      <c r="CD423" s="107"/>
      <c r="CE423" s="107"/>
      <c r="CF423" s="107"/>
      <c r="CG423" s="107"/>
      <c r="CH423" s="107"/>
      <c r="CI423" s="107"/>
      <c r="CJ423" s="107"/>
      <c r="CK423" s="107"/>
      <c r="CL423" s="107"/>
      <c r="CM423" s="107"/>
      <c r="CN423" s="107"/>
      <c r="CO423" s="107"/>
      <c r="CP423" s="107"/>
      <c r="CQ423" s="107"/>
      <c r="CR423" s="107"/>
    </row>
    <row r="424" spans="5:96" ht="13.5" hidden="1"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107"/>
      <c r="BG424" s="107"/>
      <c r="BH424" s="107"/>
      <c r="BI424" s="107"/>
      <c r="BJ424" s="107"/>
      <c r="BK424" s="107"/>
      <c r="BL424" s="107"/>
      <c r="BM424" s="107"/>
      <c r="BN424" s="107"/>
      <c r="BO424" s="107"/>
      <c r="BP424" s="107"/>
      <c r="BQ424" s="107"/>
      <c r="BR424" s="107"/>
      <c r="BS424" s="107"/>
      <c r="BT424" s="107"/>
      <c r="BU424" s="107"/>
      <c r="BV424" s="107"/>
      <c r="BW424" s="107"/>
      <c r="BX424" s="107"/>
      <c r="BY424" s="107"/>
      <c r="BZ424" s="107"/>
      <c r="CA424" s="107"/>
      <c r="CB424" s="107"/>
      <c r="CC424" s="107"/>
      <c r="CD424" s="107"/>
      <c r="CE424" s="107"/>
      <c r="CF424" s="107"/>
      <c r="CG424" s="107"/>
      <c r="CH424" s="107"/>
      <c r="CI424" s="107"/>
      <c r="CJ424" s="107"/>
      <c r="CK424" s="107"/>
      <c r="CL424" s="107"/>
      <c r="CM424" s="107"/>
      <c r="CN424" s="107"/>
      <c r="CO424" s="107"/>
      <c r="CP424" s="107"/>
      <c r="CQ424" s="107"/>
      <c r="CR424" s="107"/>
    </row>
    <row r="425" spans="5:96" ht="13.5" hidden="1"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  <c r="AW425" s="107"/>
      <c r="AX425" s="107"/>
      <c r="AY425" s="107"/>
      <c r="AZ425" s="107"/>
      <c r="BA425" s="107"/>
      <c r="BB425" s="107"/>
      <c r="BC425" s="107"/>
      <c r="BD425" s="107"/>
      <c r="BE425" s="107"/>
      <c r="BF425" s="107"/>
      <c r="BG425" s="107"/>
      <c r="BH425" s="107"/>
      <c r="BI425" s="107"/>
      <c r="BJ425" s="107"/>
      <c r="BK425" s="107"/>
      <c r="BL425" s="107"/>
      <c r="BM425" s="107"/>
      <c r="BN425" s="107"/>
      <c r="BO425" s="107"/>
      <c r="BP425" s="107"/>
      <c r="BQ425" s="107"/>
      <c r="BR425" s="107"/>
      <c r="BS425" s="107"/>
      <c r="BT425" s="107"/>
      <c r="BU425" s="107"/>
      <c r="BV425" s="107"/>
      <c r="BW425" s="107"/>
      <c r="BX425" s="107"/>
      <c r="BY425" s="107"/>
      <c r="BZ425" s="107"/>
      <c r="CA425" s="107"/>
      <c r="CB425" s="107"/>
      <c r="CC425" s="107"/>
      <c r="CD425" s="107"/>
      <c r="CE425" s="107"/>
      <c r="CF425" s="107"/>
      <c r="CG425" s="107"/>
      <c r="CH425" s="107"/>
      <c r="CI425" s="107"/>
      <c r="CJ425" s="107"/>
      <c r="CK425" s="107"/>
      <c r="CL425" s="107"/>
      <c r="CM425" s="107"/>
      <c r="CN425" s="107"/>
      <c r="CO425" s="107"/>
      <c r="CP425" s="107"/>
      <c r="CQ425" s="107"/>
      <c r="CR425" s="107"/>
    </row>
    <row r="426" spans="5:96" ht="13.5" hidden="1"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7"/>
      <c r="AV426" s="107"/>
      <c r="AW426" s="107"/>
      <c r="AX426" s="107"/>
      <c r="AY426" s="107"/>
      <c r="AZ426" s="107"/>
      <c r="BA426" s="107"/>
      <c r="BB426" s="107"/>
      <c r="BC426" s="107"/>
      <c r="BD426" s="107"/>
      <c r="BE426" s="107"/>
      <c r="BF426" s="107"/>
      <c r="BG426" s="107"/>
      <c r="BH426" s="107"/>
      <c r="BI426" s="107"/>
      <c r="BJ426" s="107"/>
      <c r="BK426" s="107"/>
      <c r="BL426" s="107"/>
      <c r="BM426" s="107"/>
      <c r="BN426" s="107"/>
      <c r="BO426" s="107"/>
      <c r="BP426" s="107"/>
      <c r="BQ426" s="107"/>
      <c r="BR426" s="107"/>
      <c r="BS426" s="107"/>
      <c r="BT426" s="107"/>
      <c r="BU426" s="107"/>
      <c r="BV426" s="107"/>
      <c r="BW426" s="107"/>
      <c r="BX426" s="107"/>
      <c r="BY426" s="107"/>
      <c r="BZ426" s="107"/>
      <c r="CA426" s="107"/>
      <c r="CB426" s="107"/>
      <c r="CC426" s="107"/>
      <c r="CD426" s="107"/>
      <c r="CE426" s="107"/>
      <c r="CF426" s="107"/>
      <c r="CG426" s="107"/>
      <c r="CH426" s="107"/>
      <c r="CI426" s="107"/>
      <c r="CJ426" s="107"/>
      <c r="CK426" s="107"/>
      <c r="CL426" s="107"/>
      <c r="CM426" s="107"/>
      <c r="CN426" s="107"/>
      <c r="CO426" s="107"/>
      <c r="CP426" s="107"/>
      <c r="CQ426" s="107"/>
      <c r="CR426" s="107"/>
    </row>
    <row r="427" spans="5:96" ht="13.5" hidden="1"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  <c r="AW427" s="107"/>
      <c r="AX427" s="107"/>
      <c r="AY427" s="107"/>
      <c r="AZ427" s="107"/>
      <c r="BA427" s="107"/>
      <c r="BB427" s="107"/>
      <c r="BC427" s="107"/>
      <c r="BD427" s="107"/>
      <c r="BE427" s="107"/>
      <c r="BF427" s="107"/>
      <c r="BG427" s="107"/>
      <c r="BH427" s="107"/>
      <c r="BI427" s="107"/>
      <c r="BJ427" s="107"/>
      <c r="BK427" s="107"/>
      <c r="BL427" s="107"/>
      <c r="BM427" s="107"/>
      <c r="BN427" s="107"/>
      <c r="BO427" s="107"/>
      <c r="BP427" s="107"/>
      <c r="BQ427" s="107"/>
      <c r="BR427" s="107"/>
      <c r="BS427" s="107"/>
      <c r="BT427" s="107"/>
      <c r="BU427" s="107"/>
      <c r="BV427" s="107"/>
      <c r="BW427" s="107"/>
      <c r="BX427" s="107"/>
      <c r="BY427" s="107"/>
      <c r="BZ427" s="107"/>
      <c r="CA427" s="107"/>
      <c r="CB427" s="107"/>
      <c r="CC427" s="107"/>
      <c r="CD427" s="107"/>
      <c r="CE427" s="107"/>
      <c r="CF427" s="107"/>
      <c r="CG427" s="107"/>
      <c r="CH427" s="107"/>
      <c r="CI427" s="107"/>
      <c r="CJ427" s="107"/>
      <c r="CK427" s="107"/>
      <c r="CL427" s="107"/>
      <c r="CM427" s="107"/>
      <c r="CN427" s="107"/>
      <c r="CO427" s="107"/>
      <c r="CP427" s="107"/>
      <c r="CQ427" s="107"/>
      <c r="CR427" s="107"/>
    </row>
    <row r="428" spans="5:96" ht="13.5" hidden="1"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7"/>
      <c r="AV428" s="107"/>
      <c r="AW428" s="107"/>
      <c r="AX428" s="107"/>
      <c r="AY428" s="107"/>
      <c r="AZ428" s="107"/>
      <c r="BA428" s="107"/>
      <c r="BB428" s="107"/>
      <c r="BC428" s="107"/>
      <c r="BD428" s="107"/>
      <c r="BE428" s="107"/>
      <c r="BF428" s="107"/>
      <c r="BG428" s="107"/>
      <c r="BH428" s="107"/>
      <c r="BI428" s="107"/>
      <c r="BJ428" s="107"/>
      <c r="BK428" s="107"/>
      <c r="BL428" s="107"/>
      <c r="BM428" s="107"/>
      <c r="BN428" s="107"/>
      <c r="BO428" s="107"/>
      <c r="BP428" s="107"/>
      <c r="BQ428" s="107"/>
      <c r="BR428" s="107"/>
      <c r="BS428" s="107"/>
      <c r="BT428" s="107"/>
      <c r="BU428" s="107"/>
      <c r="BV428" s="107"/>
      <c r="BW428" s="107"/>
      <c r="BX428" s="107"/>
      <c r="BY428" s="107"/>
      <c r="BZ428" s="107"/>
      <c r="CA428" s="107"/>
      <c r="CB428" s="107"/>
      <c r="CC428" s="107"/>
      <c r="CD428" s="107"/>
      <c r="CE428" s="107"/>
      <c r="CF428" s="107"/>
      <c r="CG428" s="107"/>
      <c r="CH428" s="107"/>
      <c r="CI428" s="107"/>
      <c r="CJ428" s="107"/>
      <c r="CK428" s="107"/>
      <c r="CL428" s="107"/>
      <c r="CM428" s="107"/>
      <c r="CN428" s="107"/>
      <c r="CO428" s="107"/>
      <c r="CP428" s="107"/>
      <c r="CQ428" s="107"/>
      <c r="CR428" s="107"/>
    </row>
    <row r="429" spans="5:96" ht="13.5" hidden="1"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7"/>
      <c r="AV429" s="107"/>
      <c r="AW429" s="107"/>
      <c r="AX429" s="107"/>
      <c r="AY429" s="107"/>
      <c r="AZ429" s="107"/>
      <c r="BA429" s="107"/>
      <c r="BB429" s="107"/>
      <c r="BC429" s="107"/>
      <c r="BD429" s="107"/>
      <c r="BE429" s="107"/>
      <c r="BF429" s="107"/>
      <c r="BG429" s="107"/>
      <c r="BH429" s="107"/>
      <c r="BI429" s="107"/>
      <c r="BJ429" s="107"/>
      <c r="BK429" s="107"/>
      <c r="BL429" s="107"/>
      <c r="BM429" s="107"/>
      <c r="BN429" s="107"/>
      <c r="BO429" s="107"/>
      <c r="BP429" s="107"/>
      <c r="BQ429" s="107"/>
      <c r="BR429" s="107"/>
      <c r="BS429" s="107"/>
      <c r="BT429" s="107"/>
      <c r="BU429" s="107"/>
      <c r="BV429" s="107"/>
      <c r="BW429" s="107"/>
      <c r="BX429" s="107"/>
      <c r="BY429" s="107"/>
      <c r="BZ429" s="107"/>
      <c r="CA429" s="107"/>
      <c r="CB429" s="107"/>
      <c r="CC429" s="107"/>
      <c r="CD429" s="107"/>
      <c r="CE429" s="107"/>
      <c r="CF429" s="107"/>
      <c r="CG429" s="107"/>
      <c r="CH429" s="107"/>
      <c r="CI429" s="107"/>
      <c r="CJ429" s="107"/>
      <c r="CK429" s="107"/>
      <c r="CL429" s="107"/>
      <c r="CM429" s="107"/>
      <c r="CN429" s="107"/>
      <c r="CO429" s="107"/>
      <c r="CP429" s="107"/>
      <c r="CQ429" s="107"/>
      <c r="CR429" s="107"/>
    </row>
    <row r="430" spans="5:96" ht="13.5" hidden="1"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7"/>
      <c r="AV430" s="107"/>
      <c r="AW430" s="107"/>
      <c r="AX430" s="107"/>
      <c r="AY430" s="107"/>
      <c r="AZ430" s="107"/>
      <c r="BA430" s="107"/>
      <c r="BB430" s="107"/>
      <c r="BC430" s="107"/>
      <c r="BD430" s="107"/>
      <c r="BE430" s="107"/>
      <c r="BF430" s="107"/>
      <c r="BG430" s="107"/>
      <c r="BH430" s="107"/>
      <c r="BI430" s="107"/>
      <c r="BJ430" s="107"/>
      <c r="BK430" s="107"/>
      <c r="BL430" s="107"/>
      <c r="BM430" s="107"/>
      <c r="BN430" s="107"/>
      <c r="BO430" s="107"/>
      <c r="BP430" s="107"/>
      <c r="BQ430" s="107"/>
      <c r="BR430" s="107"/>
      <c r="BS430" s="107"/>
      <c r="BT430" s="107"/>
      <c r="BU430" s="107"/>
      <c r="BV430" s="107"/>
      <c r="BW430" s="107"/>
      <c r="BX430" s="107"/>
      <c r="BY430" s="107"/>
      <c r="BZ430" s="107"/>
      <c r="CA430" s="107"/>
      <c r="CB430" s="107"/>
      <c r="CC430" s="107"/>
      <c r="CD430" s="107"/>
      <c r="CE430" s="107"/>
      <c r="CF430" s="107"/>
      <c r="CG430" s="107"/>
      <c r="CH430" s="107"/>
      <c r="CI430" s="107"/>
      <c r="CJ430" s="107"/>
      <c r="CK430" s="107"/>
      <c r="CL430" s="107"/>
      <c r="CM430" s="107"/>
      <c r="CN430" s="107"/>
      <c r="CO430" s="107"/>
      <c r="CP430" s="107"/>
      <c r="CQ430" s="107"/>
      <c r="CR430" s="107"/>
    </row>
    <row r="431" spans="5:96" ht="13.5" hidden="1"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7"/>
      <c r="AV431" s="107"/>
      <c r="AW431" s="107"/>
      <c r="AX431" s="107"/>
      <c r="AY431" s="107"/>
      <c r="AZ431" s="107"/>
      <c r="BA431" s="107"/>
      <c r="BB431" s="107"/>
      <c r="BC431" s="107"/>
      <c r="BD431" s="107"/>
      <c r="BE431" s="107"/>
      <c r="BF431" s="107"/>
      <c r="BG431" s="107"/>
      <c r="BH431" s="107"/>
      <c r="BI431" s="107"/>
      <c r="BJ431" s="107"/>
      <c r="BK431" s="107"/>
      <c r="BL431" s="107"/>
      <c r="BM431" s="107"/>
      <c r="BN431" s="107"/>
      <c r="BO431" s="107"/>
      <c r="BP431" s="107"/>
      <c r="BQ431" s="107"/>
      <c r="BR431" s="107"/>
      <c r="BS431" s="107"/>
      <c r="BT431" s="107"/>
      <c r="BU431" s="107"/>
      <c r="BV431" s="107"/>
      <c r="BW431" s="107"/>
      <c r="BX431" s="107"/>
      <c r="BY431" s="107"/>
      <c r="BZ431" s="107"/>
      <c r="CA431" s="107"/>
      <c r="CB431" s="107"/>
      <c r="CC431" s="107"/>
      <c r="CD431" s="107"/>
      <c r="CE431" s="107"/>
      <c r="CF431" s="107"/>
      <c r="CG431" s="107"/>
      <c r="CH431" s="107"/>
      <c r="CI431" s="107"/>
      <c r="CJ431" s="107"/>
      <c r="CK431" s="107"/>
      <c r="CL431" s="107"/>
      <c r="CM431" s="107"/>
      <c r="CN431" s="107"/>
      <c r="CO431" s="107"/>
      <c r="CP431" s="107"/>
      <c r="CQ431" s="107"/>
      <c r="CR431" s="107"/>
    </row>
    <row r="432" spans="5:96" ht="13.5" hidden="1"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7"/>
      <c r="AV432" s="107"/>
      <c r="AW432" s="107"/>
      <c r="AX432" s="107"/>
      <c r="AY432" s="107"/>
      <c r="AZ432" s="107"/>
      <c r="BA432" s="107"/>
      <c r="BB432" s="107"/>
      <c r="BC432" s="107"/>
      <c r="BD432" s="107"/>
      <c r="BE432" s="107"/>
      <c r="BF432" s="107"/>
      <c r="BG432" s="107"/>
      <c r="BH432" s="107"/>
      <c r="BI432" s="107"/>
      <c r="BJ432" s="107"/>
      <c r="BK432" s="107"/>
      <c r="BL432" s="107"/>
      <c r="BM432" s="107"/>
      <c r="BN432" s="107"/>
      <c r="BO432" s="107"/>
      <c r="BP432" s="107"/>
      <c r="BQ432" s="107"/>
      <c r="BR432" s="107"/>
      <c r="BS432" s="107"/>
      <c r="BT432" s="107"/>
      <c r="BU432" s="107"/>
      <c r="BV432" s="107"/>
      <c r="BW432" s="107"/>
      <c r="BX432" s="107"/>
      <c r="BY432" s="107"/>
      <c r="BZ432" s="107"/>
      <c r="CA432" s="107"/>
      <c r="CB432" s="107"/>
      <c r="CC432" s="107"/>
      <c r="CD432" s="107"/>
      <c r="CE432" s="107"/>
      <c r="CF432" s="107"/>
      <c r="CG432" s="107"/>
      <c r="CH432" s="107"/>
      <c r="CI432" s="107"/>
      <c r="CJ432" s="107"/>
      <c r="CK432" s="107"/>
      <c r="CL432" s="107"/>
      <c r="CM432" s="107"/>
      <c r="CN432" s="107"/>
      <c r="CO432" s="107"/>
      <c r="CP432" s="107"/>
      <c r="CQ432" s="107"/>
      <c r="CR432" s="107"/>
    </row>
    <row r="433" spans="5:96" ht="13.5" hidden="1"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  <c r="AW433" s="107"/>
      <c r="AX433" s="107"/>
      <c r="AY433" s="107"/>
      <c r="AZ433" s="107"/>
      <c r="BA433" s="107"/>
      <c r="BB433" s="107"/>
      <c r="BC433" s="107"/>
      <c r="BD433" s="107"/>
      <c r="BE433" s="107"/>
      <c r="BF433" s="107"/>
      <c r="BG433" s="107"/>
      <c r="BH433" s="107"/>
      <c r="BI433" s="107"/>
      <c r="BJ433" s="107"/>
      <c r="BK433" s="107"/>
      <c r="BL433" s="107"/>
      <c r="BM433" s="107"/>
      <c r="BN433" s="107"/>
      <c r="BO433" s="107"/>
      <c r="BP433" s="107"/>
      <c r="BQ433" s="107"/>
      <c r="BR433" s="107"/>
      <c r="BS433" s="107"/>
      <c r="BT433" s="107"/>
      <c r="BU433" s="107"/>
      <c r="BV433" s="107"/>
      <c r="BW433" s="107"/>
      <c r="BX433" s="107"/>
      <c r="BY433" s="107"/>
      <c r="BZ433" s="107"/>
      <c r="CA433" s="107"/>
      <c r="CB433" s="107"/>
      <c r="CC433" s="107"/>
      <c r="CD433" s="107"/>
      <c r="CE433" s="107"/>
      <c r="CF433" s="107"/>
      <c r="CG433" s="107"/>
      <c r="CH433" s="107"/>
      <c r="CI433" s="107"/>
      <c r="CJ433" s="107"/>
      <c r="CK433" s="107"/>
      <c r="CL433" s="107"/>
      <c r="CM433" s="107"/>
      <c r="CN433" s="107"/>
      <c r="CO433" s="107"/>
      <c r="CP433" s="107"/>
      <c r="CQ433" s="107"/>
      <c r="CR433" s="107"/>
    </row>
    <row r="434" spans="5:96" ht="13.5" hidden="1"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7"/>
      <c r="AV434" s="107"/>
      <c r="AW434" s="107"/>
      <c r="AX434" s="107"/>
      <c r="AY434" s="107"/>
      <c r="AZ434" s="107"/>
      <c r="BA434" s="107"/>
      <c r="BB434" s="107"/>
      <c r="BC434" s="107"/>
      <c r="BD434" s="107"/>
      <c r="BE434" s="107"/>
      <c r="BF434" s="107"/>
      <c r="BG434" s="107"/>
      <c r="BH434" s="107"/>
      <c r="BI434" s="107"/>
      <c r="BJ434" s="107"/>
      <c r="BK434" s="107"/>
      <c r="BL434" s="107"/>
      <c r="BM434" s="107"/>
      <c r="BN434" s="107"/>
      <c r="BO434" s="107"/>
      <c r="BP434" s="107"/>
      <c r="BQ434" s="107"/>
      <c r="BR434" s="107"/>
      <c r="BS434" s="107"/>
      <c r="BT434" s="107"/>
      <c r="BU434" s="107"/>
      <c r="BV434" s="107"/>
      <c r="BW434" s="107"/>
      <c r="BX434" s="107"/>
      <c r="BY434" s="107"/>
      <c r="BZ434" s="107"/>
      <c r="CA434" s="107"/>
      <c r="CB434" s="107"/>
      <c r="CC434" s="107"/>
      <c r="CD434" s="107"/>
      <c r="CE434" s="107"/>
      <c r="CF434" s="107"/>
      <c r="CG434" s="107"/>
      <c r="CH434" s="107"/>
      <c r="CI434" s="107"/>
      <c r="CJ434" s="107"/>
      <c r="CK434" s="107"/>
      <c r="CL434" s="107"/>
      <c r="CM434" s="107"/>
      <c r="CN434" s="107"/>
      <c r="CO434" s="107"/>
      <c r="CP434" s="107"/>
      <c r="CQ434" s="107"/>
      <c r="CR434" s="107"/>
    </row>
    <row r="435" spans="5:96" ht="13.5" hidden="1"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7"/>
      <c r="AV435" s="107"/>
      <c r="AW435" s="107"/>
      <c r="AX435" s="107"/>
      <c r="AY435" s="107"/>
      <c r="AZ435" s="107"/>
      <c r="BA435" s="107"/>
      <c r="BB435" s="107"/>
      <c r="BC435" s="107"/>
      <c r="BD435" s="107"/>
      <c r="BE435" s="107"/>
      <c r="BF435" s="107"/>
      <c r="BG435" s="107"/>
      <c r="BH435" s="107"/>
      <c r="BI435" s="107"/>
      <c r="BJ435" s="107"/>
      <c r="BK435" s="107"/>
      <c r="BL435" s="107"/>
      <c r="BM435" s="107"/>
      <c r="BN435" s="107"/>
      <c r="BO435" s="107"/>
      <c r="BP435" s="107"/>
      <c r="BQ435" s="107"/>
      <c r="BR435" s="107"/>
      <c r="BS435" s="107"/>
      <c r="BT435" s="107"/>
      <c r="BU435" s="107"/>
      <c r="BV435" s="107"/>
      <c r="BW435" s="107"/>
      <c r="BX435" s="107"/>
      <c r="BY435" s="107"/>
      <c r="BZ435" s="107"/>
      <c r="CA435" s="107"/>
      <c r="CB435" s="107"/>
      <c r="CC435" s="107"/>
      <c r="CD435" s="107"/>
      <c r="CE435" s="107"/>
      <c r="CF435" s="107"/>
      <c r="CG435" s="107"/>
      <c r="CH435" s="107"/>
      <c r="CI435" s="107"/>
      <c r="CJ435" s="107"/>
      <c r="CK435" s="107"/>
      <c r="CL435" s="107"/>
      <c r="CM435" s="107"/>
      <c r="CN435" s="107"/>
      <c r="CO435" s="107"/>
      <c r="CP435" s="107"/>
      <c r="CQ435" s="107"/>
      <c r="CR435" s="107"/>
    </row>
    <row r="436" spans="5:96" ht="13.5" hidden="1"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  <c r="AW436" s="107"/>
      <c r="AX436" s="107"/>
      <c r="AY436" s="107"/>
      <c r="AZ436" s="107"/>
      <c r="BA436" s="107"/>
      <c r="BB436" s="107"/>
      <c r="BC436" s="107"/>
      <c r="BD436" s="107"/>
      <c r="BE436" s="107"/>
      <c r="BF436" s="107"/>
      <c r="BG436" s="107"/>
      <c r="BH436" s="107"/>
      <c r="BI436" s="107"/>
      <c r="BJ436" s="107"/>
      <c r="BK436" s="107"/>
      <c r="BL436" s="107"/>
      <c r="BM436" s="107"/>
      <c r="BN436" s="107"/>
      <c r="BO436" s="107"/>
      <c r="BP436" s="107"/>
      <c r="BQ436" s="107"/>
      <c r="BR436" s="107"/>
      <c r="BS436" s="107"/>
      <c r="BT436" s="107"/>
      <c r="BU436" s="107"/>
      <c r="BV436" s="107"/>
      <c r="BW436" s="107"/>
      <c r="BX436" s="107"/>
      <c r="BY436" s="107"/>
      <c r="BZ436" s="107"/>
      <c r="CA436" s="107"/>
      <c r="CB436" s="107"/>
      <c r="CC436" s="107"/>
      <c r="CD436" s="107"/>
      <c r="CE436" s="107"/>
      <c r="CF436" s="107"/>
      <c r="CG436" s="107"/>
      <c r="CH436" s="107"/>
      <c r="CI436" s="107"/>
      <c r="CJ436" s="107"/>
      <c r="CK436" s="107"/>
      <c r="CL436" s="107"/>
      <c r="CM436" s="107"/>
      <c r="CN436" s="107"/>
      <c r="CO436" s="107"/>
      <c r="CP436" s="107"/>
      <c r="CQ436" s="107"/>
      <c r="CR436" s="107"/>
    </row>
    <row r="437" spans="5:96" ht="13.5" hidden="1"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  <c r="AL437" s="107"/>
      <c r="AM437" s="107"/>
      <c r="AN437" s="107"/>
      <c r="AO437" s="107"/>
      <c r="AP437" s="107"/>
      <c r="AQ437" s="107"/>
      <c r="AR437" s="107"/>
      <c r="AS437" s="107"/>
      <c r="AT437" s="107"/>
      <c r="AU437" s="107"/>
      <c r="AV437" s="107"/>
      <c r="AW437" s="107"/>
      <c r="AX437" s="107"/>
      <c r="AY437" s="107"/>
      <c r="AZ437" s="107"/>
      <c r="BA437" s="107"/>
      <c r="BB437" s="107"/>
      <c r="BC437" s="107"/>
      <c r="BD437" s="107"/>
      <c r="BE437" s="107"/>
      <c r="BF437" s="107"/>
      <c r="BG437" s="107"/>
      <c r="BH437" s="107"/>
      <c r="BI437" s="107"/>
      <c r="BJ437" s="107"/>
      <c r="BK437" s="107"/>
      <c r="BL437" s="107"/>
      <c r="BM437" s="107"/>
      <c r="BN437" s="107"/>
      <c r="BO437" s="107"/>
      <c r="BP437" s="107"/>
      <c r="BQ437" s="107"/>
      <c r="BR437" s="107"/>
      <c r="BS437" s="107"/>
      <c r="BT437" s="107"/>
      <c r="BU437" s="107"/>
      <c r="BV437" s="107"/>
      <c r="BW437" s="107"/>
      <c r="BX437" s="107"/>
      <c r="BY437" s="107"/>
      <c r="BZ437" s="107"/>
      <c r="CA437" s="107"/>
      <c r="CB437" s="107"/>
      <c r="CC437" s="107"/>
      <c r="CD437" s="107"/>
      <c r="CE437" s="107"/>
      <c r="CF437" s="107"/>
      <c r="CG437" s="107"/>
      <c r="CH437" s="107"/>
      <c r="CI437" s="107"/>
      <c r="CJ437" s="107"/>
      <c r="CK437" s="107"/>
      <c r="CL437" s="107"/>
      <c r="CM437" s="107"/>
      <c r="CN437" s="107"/>
      <c r="CO437" s="107"/>
      <c r="CP437" s="107"/>
      <c r="CQ437" s="107"/>
      <c r="CR437" s="107"/>
    </row>
    <row r="438" spans="5:96" ht="13.5" hidden="1"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7"/>
      <c r="AV438" s="107"/>
      <c r="AW438" s="107"/>
      <c r="AX438" s="107"/>
      <c r="AY438" s="107"/>
      <c r="AZ438" s="107"/>
      <c r="BA438" s="107"/>
      <c r="BB438" s="107"/>
      <c r="BC438" s="107"/>
      <c r="BD438" s="107"/>
      <c r="BE438" s="107"/>
      <c r="BF438" s="107"/>
      <c r="BG438" s="107"/>
      <c r="BH438" s="107"/>
      <c r="BI438" s="107"/>
      <c r="BJ438" s="107"/>
      <c r="BK438" s="107"/>
      <c r="BL438" s="107"/>
      <c r="BM438" s="107"/>
      <c r="BN438" s="107"/>
      <c r="BO438" s="107"/>
      <c r="BP438" s="107"/>
      <c r="BQ438" s="107"/>
      <c r="BR438" s="107"/>
      <c r="BS438" s="107"/>
      <c r="BT438" s="107"/>
      <c r="BU438" s="107"/>
      <c r="BV438" s="107"/>
      <c r="BW438" s="107"/>
      <c r="BX438" s="107"/>
      <c r="BY438" s="107"/>
      <c r="BZ438" s="107"/>
      <c r="CA438" s="107"/>
      <c r="CB438" s="107"/>
      <c r="CC438" s="107"/>
      <c r="CD438" s="107"/>
      <c r="CE438" s="107"/>
      <c r="CF438" s="107"/>
      <c r="CG438" s="107"/>
      <c r="CH438" s="107"/>
      <c r="CI438" s="107"/>
      <c r="CJ438" s="107"/>
      <c r="CK438" s="107"/>
      <c r="CL438" s="107"/>
      <c r="CM438" s="107"/>
      <c r="CN438" s="107"/>
      <c r="CO438" s="107"/>
      <c r="CP438" s="107"/>
      <c r="CQ438" s="107"/>
      <c r="CR438" s="107"/>
    </row>
    <row r="439" spans="5:96" ht="13.5" hidden="1"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7"/>
      <c r="AV439" s="107"/>
      <c r="AW439" s="107"/>
      <c r="AX439" s="107"/>
      <c r="AY439" s="107"/>
      <c r="AZ439" s="107"/>
      <c r="BA439" s="107"/>
      <c r="BB439" s="107"/>
      <c r="BC439" s="107"/>
      <c r="BD439" s="107"/>
      <c r="BE439" s="107"/>
      <c r="BF439" s="107"/>
      <c r="BG439" s="107"/>
      <c r="BH439" s="107"/>
      <c r="BI439" s="107"/>
      <c r="BJ439" s="107"/>
      <c r="BK439" s="107"/>
      <c r="BL439" s="107"/>
      <c r="BM439" s="107"/>
      <c r="BN439" s="107"/>
      <c r="BO439" s="107"/>
      <c r="BP439" s="107"/>
      <c r="BQ439" s="107"/>
      <c r="BR439" s="107"/>
      <c r="BS439" s="107"/>
      <c r="BT439" s="107"/>
      <c r="BU439" s="107"/>
      <c r="BV439" s="107"/>
      <c r="BW439" s="107"/>
      <c r="BX439" s="107"/>
      <c r="BY439" s="107"/>
      <c r="BZ439" s="107"/>
      <c r="CA439" s="107"/>
      <c r="CB439" s="107"/>
      <c r="CC439" s="107"/>
      <c r="CD439" s="107"/>
      <c r="CE439" s="107"/>
      <c r="CF439" s="107"/>
      <c r="CG439" s="107"/>
      <c r="CH439" s="107"/>
      <c r="CI439" s="107"/>
      <c r="CJ439" s="107"/>
      <c r="CK439" s="107"/>
      <c r="CL439" s="107"/>
      <c r="CM439" s="107"/>
      <c r="CN439" s="107"/>
      <c r="CO439" s="107"/>
      <c r="CP439" s="107"/>
      <c r="CQ439" s="107"/>
      <c r="CR439" s="107"/>
    </row>
    <row r="440" spans="5:96" ht="13.5" hidden="1"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7"/>
      <c r="AV440" s="107"/>
      <c r="AW440" s="107"/>
      <c r="AX440" s="107"/>
      <c r="AY440" s="107"/>
      <c r="AZ440" s="107"/>
      <c r="BA440" s="107"/>
      <c r="BB440" s="107"/>
      <c r="BC440" s="107"/>
      <c r="BD440" s="107"/>
      <c r="BE440" s="107"/>
      <c r="BF440" s="107"/>
      <c r="BG440" s="107"/>
      <c r="BH440" s="107"/>
      <c r="BI440" s="107"/>
      <c r="BJ440" s="107"/>
      <c r="BK440" s="107"/>
      <c r="BL440" s="107"/>
      <c r="BM440" s="107"/>
      <c r="BN440" s="107"/>
      <c r="BO440" s="107"/>
      <c r="BP440" s="107"/>
      <c r="BQ440" s="107"/>
      <c r="BR440" s="107"/>
      <c r="BS440" s="107"/>
      <c r="BT440" s="107"/>
      <c r="BU440" s="107"/>
      <c r="BV440" s="107"/>
      <c r="BW440" s="107"/>
      <c r="BX440" s="107"/>
      <c r="BY440" s="107"/>
      <c r="BZ440" s="107"/>
      <c r="CA440" s="107"/>
      <c r="CB440" s="107"/>
      <c r="CC440" s="107"/>
      <c r="CD440" s="107"/>
      <c r="CE440" s="107"/>
      <c r="CF440" s="107"/>
      <c r="CG440" s="107"/>
      <c r="CH440" s="107"/>
      <c r="CI440" s="107"/>
      <c r="CJ440" s="107"/>
      <c r="CK440" s="107"/>
      <c r="CL440" s="107"/>
      <c r="CM440" s="107"/>
      <c r="CN440" s="107"/>
      <c r="CO440" s="107"/>
      <c r="CP440" s="107"/>
      <c r="CQ440" s="107"/>
      <c r="CR440" s="107"/>
    </row>
    <row r="441" spans="5:96" ht="13.5" hidden="1"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7"/>
      <c r="AV441" s="107"/>
      <c r="AW441" s="107"/>
      <c r="AX441" s="107"/>
      <c r="AY441" s="107"/>
      <c r="AZ441" s="107"/>
      <c r="BA441" s="107"/>
      <c r="BB441" s="107"/>
      <c r="BC441" s="107"/>
      <c r="BD441" s="107"/>
      <c r="BE441" s="107"/>
      <c r="BF441" s="107"/>
      <c r="BG441" s="107"/>
      <c r="BH441" s="107"/>
      <c r="BI441" s="107"/>
      <c r="BJ441" s="107"/>
      <c r="BK441" s="107"/>
      <c r="BL441" s="107"/>
      <c r="BM441" s="107"/>
      <c r="BN441" s="107"/>
      <c r="BO441" s="107"/>
      <c r="BP441" s="107"/>
      <c r="BQ441" s="107"/>
      <c r="BR441" s="107"/>
      <c r="BS441" s="107"/>
      <c r="BT441" s="107"/>
      <c r="BU441" s="107"/>
      <c r="BV441" s="107"/>
      <c r="BW441" s="107"/>
      <c r="BX441" s="107"/>
      <c r="BY441" s="107"/>
      <c r="BZ441" s="107"/>
      <c r="CA441" s="107"/>
      <c r="CB441" s="107"/>
      <c r="CC441" s="107"/>
      <c r="CD441" s="107"/>
      <c r="CE441" s="107"/>
      <c r="CF441" s="107"/>
      <c r="CG441" s="107"/>
      <c r="CH441" s="107"/>
      <c r="CI441" s="107"/>
      <c r="CJ441" s="107"/>
      <c r="CK441" s="107"/>
      <c r="CL441" s="107"/>
      <c r="CM441" s="107"/>
      <c r="CN441" s="107"/>
      <c r="CO441" s="107"/>
      <c r="CP441" s="107"/>
      <c r="CQ441" s="107"/>
      <c r="CR441" s="107"/>
    </row>
    <row r="442" spans="5:96" ht="13.5" hidden="1"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  <c r="AW442" s="107"/>
      <c r="AX442" s="107"/>
      <c r="AY442" s="107"/>
      <c r="AZ442" s="107"/>
      <c r="BA442" s="107"/>
      <c r="BB442" s="107"/>
      <c r="BC442" s="107"/>
      <c r="BD442" s="107"/>
      <c r="BE442" s="107"/>
      <c r="BF442" s="107"/>
      <c r="BG442" s="107"/>
      <c r="BH442" s="107"/>
      <c r="BI442" s="107"/>
      <c r="BJ442" s="107"/>
      <c r="BK442" s="107"/>
      <c r="BL442" s="107"/>
      <c r="BM442" s="107"/>
      <c r="BN442" s="107"/>
      <c r="BO442" s="107"/>
      <c r="BP442" s="107"/>
      <c r="BQ442" s="107"/>
      <c r="BR442" s="107"/>
      <c r="BS442" s="107"/>
      <c r="BT442" s="107"/>
      <c r="BU442" s="107"/>
      <c r="BV442" s="107"/>
      <c r="BW442" s="107"/>
      <c r="BX442" s="107"/>
      <c r="BY442" s="107"/>
      <c r="BZ442" s="107"/>
      <c r="CA442" s="107"/>
      <c r="CB442" s="107"/>
      <c r="CC442" s="107"/>
      <c r="CD442" s="107"/>
      <c r="CE442" s="107"/>
      <c r="CF442" s="107"/>
      <c r="CG442" s="107"/>
      <c r="CH442" s="107"/>
      <c r="CI442" s="107"/>
      <c r="CJ442" s="107"/>
      <c r="CK442" s="107"/>
      <c r="CL442" s="107"/>
      <c r="CM442" s="107"/>
      <c r="CN442" s="107"/>
      <c r="CO442" s="107"/>
      <c r="CP442" s="107"/>
      <c r="CQ442" s="107"/>
      <c r="CR442" s="107"/>
    </row>
    <row r="443" spans="5:96" ht="13.5" hidden="1"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7"/>
      <c r="AV443" s="107"/>
      <c r="AW443" s="107"/>
      <c r="AX443" s="107"/>
      <c r="AY443" s="107"/>
      <c r="AZ443" s="107"/>
      <c r="BA443" s="107"/>
      <c r="BB443" s="107"/>
      <c r="BC443" s="107"/>
      <c r="BD443" s="107"/>
      <c r="BE443" s="107"/>
      <c r="BF443" s="107"/>
      <c r="BG443" s="107"/>
      <c r="BH443" s="107"/>
      <c r="BI443" s="107"/>
      <c r="BJ443" s="107"/>
      <c r="BK443" s="107"/>
      <c r="BL443" s="107"/>
      <c r="BM443" s="107"/>
      <c r="BN443" s="107"/>
      <c r="BO443" s="107"/>
      <c r="BP443" s="107"/>
      <c r="BQ443" s="107"/>
      <c r="BR443" s="107"/>
      <c r="BS443" s="107"/>
      <c r="BT443" s="107"/>
      <c r="BU443" s="107"/>
      <c r="BV443" s="107"/>
      <c r="BW443" s="107"/>
      <c r="BX443" s="107"/>
      <c r="BY443" s="107"/>
      <c r="BZ443" s="107"/>
      <c r="CA443" s="107"/>
      <c r="CB443" s="107"/>
      <c r="CC443" s="107"/>
      <c r="CD443" s="107"/>
      <c r="CE443" s="107"/>
      <c r="CF443" s="107"/>
      <c r="CG443" s="107"/>
      <c r="CH443" s="107"/>
      <c r="CI443" s="107"/>
      <c r="CJ443" s="107"/>
      <c r="CK443" s="107"/>
      <c r="CL443" s="107"/>
      <c r="CM443" s="107"/>
      <c r="CN443" s="107"/>
      <c r="CO443" s="107"/>
      <c r="CP443" s="107"/>
      <c r="CQ443" s="107"/>
      <c r="CR443" s="107"/>
    </row>
    <row r="444" spans="5:96" ht="13.5" hidden="1"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7"/>
      <c r="AV444" s="107"/>
      <c r="AW444" s="107"/>
      <c r="AX444" s="107"/>
      <c r="AY444" s="107"/>
      <c r="AZ444" s="107"/>
      <c r="BA444" s="107"/>
      <c r="BB444" s="107"/>
      <c r="BC444" s="107"/>
      <c r="BD444" s="107"/>
      <c r="BE444" s="107"/>
      <c r="BF444" s="107"/>
      <c r="BG444" s="107"/>
      <c r="BH444" s="107"/>
      <c r="BI444" s="107"/>
      <c r="BJ444" s="107"/>
      <c r="BK444" s="107"/>
      <c r="BL444" s="107"/>
      <c r="BM444" s="107"/>
      <c r="BN444" s="107"/>
      <c r="BO444" s="107"/>
      <c r="BP444" s="107"/>
      <c r="BQ444" s="107"/>
      <c r="BR444" s="107"/>
      <c r="BS444" s="107"/>
      <c r="BT444" s="107"/>
      <c r="BU444" s="107"/>
      <c r="BV444" s="107"/>
      <c r="BW444" s="107"/>
      <c r="BX444" s="107"/>
      <c r="BY444" s="107"/>
      <c r="BZ444" s="107"/>
      <c r="CA444" s="107"/>
      <c r="CB444" s="107"/>
      <c r="CC444" s="107"/>
      <c r="CD444" s="107"/>
      <c r="CE444" s="107"/>
      <c r="CF444" s="107"/>
      <c r="CG444" s="107"/>
      <c r="CH444" s="107"/>
      <c r="CI444" s="107"/>
      <c r="CJ444" s="107"/>
      <c r="CK444" s="107"/>
      <c r="CL444" s="107"/>
      <c r="CM444" s="107"/>
      <c r="CN444" s="107"/>
      <c r="CO444" s="107"/>
      <c r="CP444" s="107"/>
      <c r="CQ444" s="107"/>
      <c r="CR444" s="107"/>
    </row>
    <row r="445" spans="5:96" ht="13.5" hidden="1"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7"/>
      <c r="AV445" s="107"/>
      <c r="AW445" s="107"/>
      <c r="AX445" s="107"/>
      <c r="AY445" s="107"/>
      <c r="AZ445" s="107"/>
      <c r="BA445" s="107"/>
      <c r="BB445" s="107"/>
      <c r="BC445" s="107"/>
      <c r="BD445" s="107"/>
      <c r="BE445" s="107"/>
      <c r="BF445" s="107"/>
      <c r="BG445" s="107"/>
      <c r="BH445" s="107"/>
      <c r="BI445" s="107"/>
      <c r="BJ445" s="107"/>
      <c r="BK445" s="107"/>
      <c r="BL445" s="107"/>
      <c r="BM445" s="107"/>
      <c r="BN445" s="107"/>
      <c r="BO445" s="107"/>
      <c r="BP445" s="107"/>
      <c r="BQ445" s="107"/>
      <c r="BR445" s="107"/>
      <c r="BS445" s="107"/>
      <c r="BT445" s="107"/>
      <c r="BU445" s="107"/>
      <c r="BV445" s="107"/>
      <c r="BW445" s="107"/>
      <c r="BX445" s="107"/>
      <c r="BY445" s="107"/>
      <c r="BZ445" s="107"/>
      <c r="CA445" s="107"/>
      <c r="CB445" s="107"/>
      <c r="CC445" s="107"/>
      <c r="CD445" s="107"/>
      <c r="CE445" s="107"/>
      <c r="CF445" s="107"/>
      <c r="CG445" s="107"/>
      <c r="CH445" s="107"/>
      <c r="CI445" s="107"/>
      <c r="CJ445" s="107"/>
      <c r="CK445" s="107"/>
      <c r="CL445" s="107"/>
      <c r="CM445" s="107"/>
      <c r="CN445" s="107"/>
      <c r="CO445" s="107"/>
      <c r="CP445" s="107"/>
      <c r="CQ445" s="107"/>
      <c r="CR445" s="107"/>
    </row>
    <row r="446" spans="5:96" ht="13.5" hidden="1"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7"/>
      <c r="AV446" s="107"/>
      <c r="AW446" s="107"/>
      <c r="AX446" s="107"/>
      <c r="AY446" s="107"/>
      <c r="AZ446" s="107"/>
      <c r="BA446" s="107"/>
      <c r="BB446" s="107"/>
      <c r="BC446" s="107"/>
      <c r="BD446" s="107"/>
      <c r="BE446" s="107"/>
      <c r="BF446" s="107"/>
      <c r="BG446" s="107"/>
      <c r="BH446" s="107"/>
      <c r="BI446" s="107"/>
      <c r="BJ446" s="107"/>
      <c r="BK446" s="107"/>
      <c r="BL446" s="107"/>
      <c r="BM446" s="107"/>
      <c r="BN446" s="107"/>
      <c r="BO446" s="107"/>
      <c r="BP446" s="107"/>
      <c r="BQ446" s="107"/>
      <c r="BR446" s="107"/>
      <c r="BS446" s="107"/>
      <c r="BT446" s="107"/>
      <c r="BU446" s="107"/>
      <c r="BV446" s="107"/>
      <c r="BW446" s="107"/>
      <c r="BX446" s="107"/>
      <c r="BY446" s="107"/>
      <c r="BZ446" s="107"/>
      <c r="CA446" s="107"/>
      <c r="CB446" s="107"/>
      <c r="CC446" s="107"/>
      <c r="CD446" s="107"/>
      <c r="CE446" s="107"/>
      <c r="CF446" s="107"/>
      <c r="CG446" s="107"/>
      <c r="CH446" s="107"/>
      <c r="CI446" s="107"/>
      <c r="CJ446" s="107"/>
      <c r="CK446" s="107"/>
      <c r="CL446" s="107"/>
      <c r="CM446" s="107"/>
      <c r="CN446" s="107"/>
      <c r="CO446" s="107"/>
      <c r="CP446" s="107"/>
      <c r="CQ446" s="107"/>
      <c r="CR446" s="107"/>
    </row>
    <row r="447" spans="5:96" ht="13.5" hidden="1"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7"/>
      <c r="AV447" s="107"/>
      <c r="AW447" s="107"/>
      <c r="AX447" s="107"/>
      <c r="AY447" s="107"/>
      <c r="AZ447" s="107"/>
      <c r="BA447" s="107"/>
      <c r="BB447" s="107"/>
      <c r="BC447" s="107"/>
      <c r="BD447" s="107"/>
      <c r="BE447" s="107"/>
      <c r="BF447" s="107"/>
      <c r="BG447" s="107"/>
      <c r="BH447" s="107"/>
      <c r="BI447" s="107"/>
      <c r="BJ447" s="107"/>
      <c r="BK447" s="107"/>
      <c r="BL447" s="107"/>
      <c r="BM447" s="107"/>
      <c r="BN447" s="107"/>
      <c r="BO447" s="107"/>
      <c r="BP447" s="107"/>
      <c r="BQ447" s="107"/>
      <c r="BR447" s="107"/>
      <c r="BS447" s="107"/>
      <c r="BT447" s="107"/>
      <c r="BU447" s="107"/>
      <c r="BV447" s="107"/>
      <c r="BW447" s="107"/>
      <c r="BX447" s="107"/>
      <c r="BY447" s="107"/>
      <c r="BZ447" s="107"/>
      <c r="CA447" s="107"/>
      <c r="CB447" s="107"/>
      <c r="CC447" s="107"/>
      <c r="CD447" s="107"/>
      <c r="CE447" s="107"/>
      <c r="CF447" s="107"/>
      <c r="CG447" s="107"/>
      <c r="CH447" s="107"/>
      <c r="CI447" s="107"/>
      <c r="CJ447" s="107"/>
      <c r="CK447" s="107"/>
      <c r="CL447" s="107"/>
      <c r="CM447" s="107"/>
      <c r="CN447" s="107"/>
      <c r="CO447" s="107"/>
      <c r="CP447" s="107"/>
      <c r="CQ447" s="107"/>
      <c r="CR447" s="107"/>
    </row>
    <row r="448" spans="5:96" ht="13.5" hidden="1"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  <c r="AW448" s="107"/>
      <c r="AX448" s="107"/>
      <c r="AY448" s="107"/>
      <c r="AZ448" s="107"/>
      <c r="BA448" s="107"/>
      <c r="BB448" s="107"/>
      <c r="BC448" s="107"/>
      <c r="BD448" s="107"/>
      <c r="BE448" s="107"/>
      <c r="BF448" s="107"/>
      <c r="BG448" s="107"/>
      <c r="BH448" s="107"/>
      <c r="BI448" s="107"/>
      <c r="BJ448" s="107"/>
      <c r="BK448" s="107"/>
      <c r="BL448" s="107"/>
      <c r="BM448" s="107"/>
      <c r="BN448" s="107"/>
      <c r="BO448" s="107"/>
      <c r="BP448" s="107"/>
      <c r="BQ448" s="107"/>
      <c r="BR448" s="107"/>
      <c r="BS448" s="107"/>
      <c r="BT448" s="107"/>
      <c r="BU448" s="107"/>
      <c r="BV448" s="107"/>
      <c r="BW448" s="107"/>
      <c r="BX448" s="107"/>
      <c r="BY448" s="107"/>
      <c r="BZ448" s="107"/>
      <c r="CA448" s="107"/>
      <c r="CB448" s="107"/>
      <c r="CC448" s="107"/>
      <c r="CD448" s="107"/>
      <c r="CE448" s="107"/>
      <c r="CF448" s="107"/>
      <c r="CG448" s="107"/>
      <c r="CH448" s="107"/>
      <c r="CI448" s="107"/>
      <c r="CJ448" s="107"/>
      <c r="CK448" s="107"/>
      <c r="CL448" s="107"/>
      <c r="CM448" s="107"/>
      <c r="CN448" s="107"/>
      <c r="CO448" s="107"/>
      <c r="CP448" s="107"/>
      <c r="CQ448" s="107"/>
      <c r="CR448" s="107"/>
    </row>
    <row r="449" spans="5:96" ht="13.5" hidden="1"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7"/>
      <c r="AV449" s="107"/>
      <c r="AW449" s="107"/>
      <c r="AX449" s="107"/>
      <c r="AY449" s="107"/>
      <c r="AZ449" s="107"/>
      <c r="BA449" s="107"/>
      <c r="BB449" s="107"/>
      <c r="BC449" s="107"/>
      <c r="BD449" s="107"/>
      <c r="BE449" s="107"/>
      <c r="BF449" s="107"/>
      <c r="BG449" s="107"/>
      <c r="BH449" s="107"/>
      <c r="BI449" s="107"/>
      <c r="BJ449" s="107"/>
      <c r="BK449" s="107"/>
      <c r="BL449" s="107"/>
      <c r="BM449" s="107"/>
      <c r="BN449" s="107"/>
      <c r="BO449" s="107"/>
      <c r="BP449" s="107"/>
      <c r="BQ449" s="107"/>
      <c r="BR449" s="107"/>
      <c r="BS449" s="107"/>
      <c r="BT449" s="107"/>
      <c r="BU449" s="107"/>
      <c r="BV449" s="107"/>
      <c r="BW449" s="107"/>
      <c r="BX449" s="107"/>
      <c r="BY449" s="107"/>
      <c r="BZ449" s="107"/>
      <c r="CA449" s="107"/>
      <c r="CB449" s="107"/>
      <c r="CC449" s="107"/>
      <c r="CD449" s="107"/>
      <c r="CE449" s="107"/>
      <c r="CF449" s="107"/>
      <c r="CG449" s="107"/>
      <c r="CH449" s="107"/>
      <c r="CI449" s="107"/>
      <c r="CJ449" s="107"/>
      <c r="CK449" s="107"/>
      <c r="CL449" s="107"/>
      <c r="CM449" s="107"/>
      <c r="CN449" s="107"/>
      <c r="CO449" s="107"/>
      <c r="CP449" s="107"/>
      <c r="CQ449" s="107"/>
      <c r="CR449" s="107"/>
    </row>
    <row r="450" spans="5:96" ht="13.5" hidden="1"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  <c r="AW450" s="107"/>
      <c r="AX450" s="107"/>
      <c r="AY450" s="107"/>
      <c r="AZ450" s="107"/>
      <c r="BA450" s="107"/>
      <c r="BB450" s="107"/>
      <c r="BC450" s="107"/>
      <c r="BD450" s="107"/>
      <c r="BE450" s="107"/>
      <c r="BF450" s="107"/>
      <c r="BG450" s="107"/>
      <c r="BH450" s="107"/>
      <c r="BI450" s="107"/>
      <c r="BJ450" s="107"/>
      <c r="BK450" s="107"/>
      <c r="BL450" s="107"/>
      <c r="BM450" s="107"/>
      <c r="BN450" s="107"/>
      <c r="BO450" s="107"/>
      <c r="BP450" s="107"/>
      <c r="BQ450" s="107"/>
      <c r="BR450" s="107"/>
      <c r="BS450" s="107"/>
      <c r="BT450" s="107"/>
      <c r="BU450" s="107"/>
      <c r="BV450" s="107"/>
      <c r="BW450" s="107"/>
      <c r="BX450" s="107"/>
      <c r="BY450" s="107"/>
      <c r="BZ450" s="107"/>
      <c r="CA450" s="107"/>
      <c r="CB450" s="107"/>
      <c r="CC450" s="107"/>
      <c r="CD450" s="107"/>
      <c r="CE450" s="107"/>
      <c r="CF450" s="107"/>
      <c r="CG450" s="107"/>
      <c r="CH450" s="107"/>
      <c r="CI450" s="107"/>
      <c r="CJ450" s="107"/>
      <c r="CK450" s="107"/>
      <c r="CL450" s="107"/>
      <c r="CM450" s="107"/>
      <c r="CN450" s="107"/>
      <c r="CO450" s="107"/>
      <c r="CP450" s="107"/>
      <c r="CQ450" s="107"/>
      <c r="CR450" s="107"/>
    </row>
    <row r="451" spans="5:96" ht="13.5" hidden="1"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7"/>
      <c r="AV451" s="107"/>
      <c r="AW451" s="107"/>
      <c r="AX451" s="107"/>
      <c r="AY451" s="107"/>
      <c r="AZ451" s="107"/>
      <c r="BA451" s="107"/>
      <c r="BB451" s="107"/>
      <c r="BC451" s="107"/>
      <c r="BD451" s="107"/>
      <c r="BE451" s="107"/>
      <c r="BF451" s="107"/>
      <c r="BG451" s="107"/>
      <c r="BH451" s="107"/>
      <c r="BI451" s="107"/>
      <c r="BJ451" s="107"/>
      <c r="BK451" s="107"/>
      <c r="BL451" s="107"/>
      <c r="BM451" s="107"/>
      <c r="BN451" s="107"/>
      <c r="BO451" s="107"/>
      <c r="BP451" s="107"/>
      <c r="BQ451" s="107"/>
      <c r="BR451" s="107"/>
      <c r="BS451" s="107"/>
      <c r="BT451" s="107"/>
      <c r="BU451" s="107"/>
      <c r="BV451" s="107"/>
      <c r="BW451" s="107"/>
      <c r="BX451" s="107"/>
      <c r="BY451" s="107"/>
      <c r="BZ451" s="107"/>
      <c r="CA451" s="107"/>
      <c r="CB451" s="107"/>
      <c r="CC451" s="107"/>
      <c r="CD451" s="107"/>
      <c r="CE451" s="107"/>
      <c r="CF451" s="107"/>
      <c r="CG451" s="107"/>
      <c r="CH451" s="107"/>
      <c r="CI451" s="107"/>
      <c r="CJ451" s="107"/>
      <c r="CK451" s="107"/>
      <c r="CL451" s="107"/>
      <c r="CM451" s="107"/>
      <c r="CN451" s="107"/>
      <c r="CO451" s="107"/>
      <c r="CP451" s="107"/>
      <c r="CQ451" s="107"/>
      <c r="CR451" s="107"/>
    </row>
    <row r="452" spans="5:96" ht="13.5" hidden="1"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  <c r="AW452" s="107"/>
      <c r="AX452" s="107"/>
      <c r="AY452" s="107"/>
      <c r="AZ452" s="107"/>
      <c r="BA452" s="107"/>
      <c r="BB452" s="107"/>
      <c r="BC452" s="107"/>
      <c r="BD452" s="107"/>
      <c r="BE452" s="107"/>
      <c r="BF452" s="107"/>
      <c r="BG452" s="107"/>
      <c r="BH452" s="107"/>
      <c r="BI452" s="107"/>
      <c r="BJ452" s="107"/>
      <c r="BK452" s="107"/>
      <c r="BL452" s="107"/>
      <c r="BM452" s="107"/>
      <c r="BN452" s="107"/>
      <c r="BO452" s="107"/>
      <c r="BP452" s="107"/>
      <c r="BQ452" s="107"/>
      <c r="BR452" s="107"/>
      <c r="BS452" s="107"/>
      <c r="BT452" s="107"/>
      <c r="BU452" s="107"/>
      <c r="BV452" s="107"/>
      <c r="BW452" s="107"/>
      <c r="BX452" s="107"/>
      <c r="BY452" s="107"/>
      <c r="BZ452" s="107"/>
      <c r="CA452" s="107"/>
      <c r="CB452" s="107"/>
      <c r="CC452" s="107"/>
      <c r="CD452" s="107"/>
      <c r="CE452" s="107"/>
      <c r="CF452" s="107"/>
      <c r="CG452" s="107"/>
      <c r="CH452" s="107"/>
      <c r="CI452" s="107"/>
      <c r="CJ452" s="107"/>
      <c r="CK452" s="107"/>
      <c r="CL452" s="107"/>
      <c r="CM452" s="107"/>
      <c r="CN452" s="107"/>
      <c r="CO452" s="107"/>
      <c r="CP452" s="107"/>
      <c r="CQ452" s="107"/>
      <c r="CR452" s="107"/>
    </row>
    <row r="453" spans="5:96" ht="13.5" hidden="1"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AZ453" s="107"/>
      <c r="BA453" s="107"/>
      <c r="BB453" s="107"/>
      <c r="BC453" s="107"/>
      <c r="BD453" s="107"/>
      <c r="BE453" s="107"/>
      <c r="BF453" s="107"/>
      <c r="BG453" s="107"/>
      <c r="BH453" s="107"/>
      <c r="BI453" s="107"/>
      <c r="BJ453" s="107"/>
      <c r="BK453" s="107"/>
      <c r="BL453" s="107"/>
      <c r="BM453" s="107"/>
      <c r="BN453" s="107"/>
      <c r="BO453" s="107"/>
      <c r="BP453" s="107"/>
      <c r="BQ453" s="107"/>
      <c r="BR453" s="107"/>
      <c r="BS453" s="107"/>
      <c r="BT453" s="107"/>
      <c r="BU453" s="107"/>
      <c r="BV453" s="107"/>
      <c r="BW453" s="107"/>
      <c r="BX453" s="107"/>
      <c r="BY453" s="107"/>
      <c r="BZ453" s="107"/>
      <c r="CA453" s="107"/>
      <c r="CB453" s="107"/>
      <c r="CC453" s="107"/>
      <c r="CD453" s="107"/>
      <c r="CE453" s="107"/>
      <c r="CF453" s="107"/>
      <c r="CG453" s="107"/>
      <c r="CH453" s="107"/>
      <c r="CI453" s="107"/>
      <c r="CJ453" s="107"/>
      <c r="CK453" s="107"/>
      <c r="CL453" s="107"/>
      <c r="CM453" s="107"/>
      <c r="CN453" s="107"/>
      <c r="CO453" s="107"/>
      <c r="CP453" s="107"/>
      <c r="CQ453" s="107"/>
      <c r="CR453" s="107"/>
    </row>
    <row r="454" spans="5:96" ht="13.5" hidden="1"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7"/>
      <c r="AV454" s="107"/>
      <c r="AW454" s="107"/>
      <c r="AX454" s="107"/>
      <c r="AY454" s="107"/>
      <c r="AZ454" s="107"/>
      <c r="BA454" s="107"/>
      <c r="BB454" s="107"/>
      <c r="BC454" s="107"/>
      <c r="BD454" s="107"/>
      <c r="BE454" s="107"/>
      <c r="BF454" s="107"/>
      <c r="BG454" s="107"/>
      <c r="BH454" s="107"/>
      <c r="BI454" s="107"/>
      <c r="BJ454" s="107"/>
      <c r="BK454" s="107"/>
      <c r="BL454" s="107"/>
      <c r="BM454" s="107"/>
      <c r="BN454" s="107"/>
      <c r="BO454" s="107"/>
      <c r="BP454" s="107"/>
      <c r="BQ454" s="107"/>
      <c r="BR454" s="107"/>
      <c r="BS454" s="107"/>
      <c r="BT454" s="107"/>
      <c r="BU454" s="107"/>
      <c r="BV454" s="107"/>
      <c r="BW454" s="107"/>
      <c r="BX454" s="107"/>
      <c r="BY454" s="107"/>
      <c r="BZ454" s="107"/>
      <c r="CA454" s="107"/>
      <c r="CB454" s="107"/>
      <c r="CC454" s="107"/>
      <c r="CD454" s="107"/>
      <c r="CE454" s="107"/>
      <c r="CF454" s="107"/>
      <c r="CG454" s="107"/>
      <c r="CH454" s="107"/>
      <c r="CI454" s="107"/>
      <c r="CJ454" s="107"/>
      <c r="CK454" s="107"/>
      <c r="CL454" s="107"/>
      <c r="CM454" s="107"/>
      <c r="CN454" s="107"/>
      <c r="CO454" s="107"/>
      <c r="CP454" s="107"/>
      <c r="CQ454" s="107"/>
      <c r="CR454" s="107"/>
    </row>
    <row r="455" spans="5:96" ht="13.5" hidden="1"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7"/>
      <c r="AV455" s="107"/>
      <c r="AW455" s="107"/>
      <c r="AX455" s="107"/>
      <c r="AY455" s="107"/>
      <c r="AZ455" s="107"/>
      <c r="BA455" s="107"/>
      <c r="BB455" s="107"/>
      <c r="BC455" s="107"/>
      <c r="BD455" s="107"/>
      <c r="BE455" s="107"/>
      <c r="BF455" s="107"/>
      <c r="BG455" s="107"/>
      <c r="BH455" s="107"/>
      <c r="BI455" s="107"/>
      <c r="BJ455" s="107"/>
      <c r="BK455" s="107"/>
      <c r="BL455" s="107"/>
      <c r="BM455" s="107"/>
      <c r="BN455" s="107"/>
      <c r="BO455" s="107"/>
      <c r="BP455" s="107"/>
      <c r="BQ455" s="107"/>
      <c r="BR455" s="107"/>
      <c r="BS455" s="107"/>
      <c r="BT455" s="107"/>
      <c r="BU455" s="107"/>
      <c r="BV455" s="107"/>
      <c r="BW455" s="107"/>
      <c r="BX455" s="107"/>
      <c r="BY455" s="107"/>
      <c r="BZ455" s="107"/>
      <c r="CA455" s="107"/>
      <c r="CB455" s="107"/>
      <c r="CC455" s="107"/>
      <c r="CD455" s="107"/>
      <c r="CE455" s="107"/>
      <c r="CF455" s="107"/>
      <c r="CG455" s="107"/>
      <c r="CH455" s="107"/>
      <c r="CI455" s="107"/>
      <c r="CJ455" s="107"/>
      <c r="CK455" s="107"/>
      <c r="CL455" s="107"/>
      <c r="CM455" s="107"/>
      <c r="CN455" s="107"/>
      <c r="CO455" s="107"/>
      <c r="CP455" s="107"/>
      <c r="CQ455" s="107"/>
      <c r="CR455" s="107"/>
    </row>
    <row r="456" spans="5:96" ht="13.5" hidden="1"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7"/>
      <c r="AV456" s="107"/>
      <c r="AW456" s="107"/>
      <c r="AX456" s="107"/>
      <c r="AY456" s="107"/>
      <c r="AZ456" s="107"/>
      <c r="BA456" s="107"/>
      <c r="BB456" s="107"/>
      <c r="BC456" s="107"/>
      <c r="BD456" s="107"/>
      <c r="BE456" s="107"/>
      <c r="BF456" s="107"/>
      <c r="BG456" s="107"/>
      <c r="BH456" s="107"/>
      <c r="BI456" s="107"/>
      <c r="BJ456" s="107"/>
      <c r="BK456" s="107"/>
      <c r="BL456" s="107"/>
      <c r="BM456" s="107"/>
      <c r="BN456" s="107"/>
      <c r="BO456" s="107"/>
      <c r="BP456" s="107"/>
      <c r="BQ456" s="107"/>
      <c r="BR456" s="107"/>
      <c r="BS456" s="107"/>
      <c r="BT456" s="107"/>
      <c r="BU456" s="107"/>
      <c r="BV456" s="107"/>
      <c r="BW456" s="107"/>
      <c r="BX456" s="107"/>
      <c r="BY456" s="107"/>
      <c r="BZ456" s="107"/>
      <c r="CA456" s="107"/>
      <c r="CB456" s="107"/>
      <c r="CC456" s="107"/>
      <c r="CD456" s="107"/>
      <c r="CE456" s="107"/>
      <c r="CF456" s="107"/>
      <c r="CG456" s="107"/>
      <c r="CH456" s="107"/>
      <c r="CI456" s="107"/>
      <c r="CJ456" s="107"/>
      <c r="CK456" s="107"/>
      <c r="CL456" s="107"/>
      <c r="CM456" s="107"/>
      <c r="CN456" s="107"/>
      <c r="CO456" s="107"/>
      <c r="CP456" s="107"/>
      <c r="CQ456" s="107"/>
      <c r="CR456" s="107"/>
    </row>
    <row r="457" spans="5:96" ht="13.5" hidden="1"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7"/>
      <c r="AV457" s="107"/>
      <c r="AW457" s="107"/>
      <c r="AX457" s="107"/>
      <c r="AY457" s="107"/>
      <c r="AZ457" s="107"/>
      <c r="BA457" s="107"/>
      <c r="BB457" s="107"/>
      <c r="BC457" s="107"/>
      <c r="BD457" s="107"/>
      <c r="BE457" s="107"/>
      <c r="BF457" s="107"/>
      <c r="BG457" s="107"/>
      <c r="BH457" s="107"/>
      <c r="BI457" s="107"/>
      <c r="BJ457" s="107"/>
      <c r="BK457" s="107"/>
      <c r="BL457" s="107"/>
      <c r="BM457" s="107"/>
      <c r="BN457" s="107"/>
      <c r="BO457" s="107"/>
      <c r="BP457" s="107"/>
      <c r="BQ457" s="107"/>
      <c r="BR457" s="107"/>
      <c r="BS457" s="107"/>
      <c r="BT457" s="107"/>
      <c r="BU457" s="107"/>
      <c r="BV457" s="107"/>
      <c r="BW457" s="107"/>
      <c r="BX457" s="107"/>
      <c r="BY457" s="107"/>
      <c r="BZ457" s="107"/>
      <c r="CA457" s="107"/>
      <c r="CB457" s="107"/>
      <c r="CC457" s="107"/>
      <c r="CD457" s="107"/>
      <c r="CE457" s="107"/>
      <c r="CF457" s="107"/>
      <c r="CG457" s="107"/>
      <c r="CH457" s="107"/>
      <c r="CI457" s="107"/>
      <c r="CJ457" s="107"/>
      <c r="CK457" s="107"/>
      <c r="CL457" s="107"/>
      <c r="CM457" s="107"/>
      <c r="CN457" s="107"/>
      <c r="CO457" s="107"/>
      <c r="CP457" s="107"/>
      <c r="CQ457" s="107"/>
      <c r="CR457" s="107"/>
    </row>
    <row r="458" spans="5:96" ht="13.5" hidden="1"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7"/>
      <c r="AV458" s="107"/>
      <c r="AW458" s="107"/>
      <c r="AX458" s="107"/>
      <c r="AY458" s="107"/>
      <c r="AZ458" s="107"/>
      <c r="BA458" s="107"/>
      <c r="BB458" s="107"/>
      <c r="BC458" s="107"/>
      <c r="BD458" s="107"/>
      <c r="BE458" s="107"/>
      <c r="BF458" s="107"/>
      <c r="BG458" s="107"/>
      <c r="BH458" s="107"/>
      <c r="BI458" s="107"/>
      <c r="BJ458" s="107"/>
      <c r="BK458" s="107"/>
      <c r="BL458" s="107"/>
      <c r="BM458" s="107"/>
      <c r="BN458" s="107"/>
      <c r="BO458" s="107"/>
      <c r="BP458" s="107"/>
      <c r="BQ458" s="107"/>
      <c r="BR458" s="107"/>
      <c r="BS458" s="107"/>
      <c r="BT458" s="107"/>
      <c r="BU458" s="107"/>
      <c r="BV458" s="107"/>
      <c r="BW458" s="107"/>
      <c r="BX458" s="107"/>
      <c r="BY458" s="107"/>
      <c r="BZ458" s="107"/>
      <c r="CA458" s="107"/>
      <c r="CB458" s="107"/>
      <c r="CC458" s="107"/>
      <c r="CD458" s="107"/>
      <c r="CE458" s="107"/>
      <c r="CF458" s="107"/>
      <c r="CG458" s="107"/>
      <c r="CH458" s="107"/>
      <c r="CI458" s="107"/>
      <c r="CJ458" s="107"/>
      <c r="CK458" s="107"/>
      <c r="CL458" s="107"/>
      <c r="CM458" s="107"/>
      <c r="CN458" s="107"/>
      <c r="CO458" s="107"/>
      <c r="CP458" s="107"/>
      <c r="CQ458" s="107"/>
      <c r="CR458" s="107"/>
    </row>
    <row r="459" spans="5:96" ht="13.5" hidden="1"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7"/>
      <c r="AV459" s="107"/>
      <c r="AW459" s="107"/>
      <c r="AX459" s="107"/>
      <c r="AY459" s="107"/>
      <c r="AZ459" s="107"/>
      <c r="BA459" s="107"/>
      <c r="BB459" s="107"/>
      <c r="BC459" s="107"/>
      <c r="BD459" s="107"/>
      <c r="BE459" s="107"/>
      <c r="BF459" s="107"/>
      <c r="BG459" s="107"/>
      <c r="BH459" s="107"/>
      <c r="BI459" s="107"/>
      <c r="BJ459" s="107"/>
      <c r="BK459" s="107"/>
      <c r="BL459" s="107"/>
      <c r="BM459" s="107"/>
      <c r="BN459" s="107"/>
      <c r="BO459" s="107"/>
      <c r="BP459" s="107"/>
      <c r="BQ459" s="107"/>
      <c r="BR459" s="107"/>
      <c r="BS459" s="107"/>
      <c r="BT459" s="107"/>
      <c r="BU459" s="107"/>
      <c r="BV459" s="107"/>
      <c r="BW459" s="107"/>
      <c r="BX459" s="107"/>
      <c r="BY459" s="107"/>
      <c r="BZ459" s="107"/>
      <c r="CA459" s="107"/>
      <c r="CB459" s="107"/>
      <c r="CC459" s="107"/>
      <c r="CD459" s="107"/>
      <c r="CE459" s="107"/>
      <c r="CF459" s="107"/>
      <c r="CG459" s="107"/>
      <c r="CH459" s="107"/>
      <c r="CI459" s="107"/>
      <c r="CJ459" s="107"/>
      <c r="CK459" s="107"/>
      <c r="CL459" s="107"/>
      <c r="CM459" s="107"/>
      <c r="CN459" s="107"/>
      <c r="CO459" s="107"/>
      <c r="CP459" s="107"/>
      <c r="CQ459" s="107"/>
      <c r="CR459" s="107"/>
    </row>
    <row r="460" spans="5:96" ht="13.5" hidden="1"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7"/>
      <c r="AV460" s="107"/>
      <c r="AW460" s="107"/>
      <c r="AX460" s="107"/>
      <c r="AY460" s="107"/>
      <c r="AZ460" s="107"/>
      <c r="BA460" s="107"/>
      <c r="BB460" s="107"/>
      <c r="BC460" s="107"/>
      <c r="BD460" s="107"/>
      <c r="BE460" s="107"/>
      <c r="BF460" s="107"/>
      <c r="BG460" s="107"/>
      <c r="BH460" s="107"/>
      <c r="BI460" s="107"/>
      <c r="BJ460" s="107"/>
      <c r="BK460" s="107"/>
      <c r="BL460" s="107"/>
      <c r="BM460" s="107"/>
      <c r="BN460" s="107"/>
      <c r="BO460" s="107"/>
      <c r="BP460" s="107"/>
      <c r="BQ460" s="107"/>
      <c r="BR460" s="107"/>
      <c r="BS460" s="107"/>
      <c r="BT460" s="107"/>
      <c r="BU460" s="107"/>
      <c r="BV460" s="107"/>
      <c r="BW460" s="107"/>
      <c r="BX460" s="107"/>
      <c r="BY460" s="107"/>
      <c r="BZ460" s="107"/>
      <c r="CA460" s="107"/>
      <c r="CB460" s="107"/>
      <c r="CC460" s="107"/>
      <c r="CD460" s="107"/>
      <c r="CE460" s="107"/>
      <c r="CF460" s="107"/>
      <c r="CG460" s="107"/>
      <c r="CH460" s="107"/>
      <c r="CI460" s="107"/>
      <c r="CJ460" s="107"/>
      <c r="CK460" s="107"/>
      <c r="CL460" s="107"/>
      <c r="CM460" s="107"/>
      <c r="CN460" s="107"/>
      <c r="CO460" s="107"/>
      <c r="CP460" s="107"/>
      <c r="CQ460" s="107"/>
      <c r="CR460" s="107"/>
    </row>
    <row r="461" spans="5:96" ht="13.5" hidden="1"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107"/>
      <c r="BG461" s="107"/>
      <c r="BH461" s="107"/>
      <c r="BI461" s="107"/>
      <c r="BJ461" s="107"/>
      <c r="BK461" s="107"/>
      <c r="BL461" s="107"/>
      <c r="BM461" s="107"/>
      <c r="BN461" s="107"/>
      <c r="BO461" s="107"/>
      <c r="BP461" s="107"/>
      <c r="BQ461" s="107"/>
      <c r="BR461" s="107"/>
      <c r="BS461" s="107"/>
      <c r="BT461" s="107"/>
      <c r="BU461" s="107"/>
      <c r="BV461" s="107"/>
      <c r="BW461" s="107"/>
      <c r="BX461" s="107"/>
      <c r="BY461" s="107"/>
      <c r="BZ461" s="107"/>
      <c r="CA461" s="107"/>
      <c r="CB461" s="107"/>
      <c r="CC461" s="107"/>
      <c r="CD461" s="107"/>
      <c r="CE461" s="107"/>
      <c r="CF461" s="107"/>
      <c r="CG461" s="107"/>
      <c r="CH461" s="107"/>
      <c r="CI461" s="107"/>
      <c r="CJ461" s="107"/>
      <c r="CK461" s="107"/>
      <c r="CL461" s="107"/>
      <c r="CM461" s="107"/>
      <c r="CN461" s="107"/>
      <c r="CO461" s="107"/>
      <c r="CP461" s="107"/>
      <c r="CQ461" s="107"/>
      <c r="CR461" s="107"/>
    </row>
    <row r="462" spans="5:96" ht="13.5" hidden="1"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7"/>
      <c r="AV462" s="107"/>
      <c r="AW462" s="107"/>
      <c r="AX462" s="107"/>
      <c r="AY462" s="107"/>
      <c r="AZ462" s="107"/>
      <c r="BA462" s="107"/>
      <c r="BB462" s="107"/>
      <c r="BC462" s="107"/>
      <c r="BD462" s="107"/>
      <c r="BE462" s="107"/>
      <c r="BF462" s="107"/>
      <c r="BG462" s="107"/>
      <c r="BH462" s="107"/>
      <c r="BI462" s="107"/>
      <c r="BJ462" s="107"/>
      <c r="BK462" s="107"/>
      <c r="BL462" s="107"/>
      <c r="BM462" s="107"/>
      <c r="BN462" s="107"/>
      <c r="BO462" s="107"/>
      <c r="BP462" s="107"/>
      <c r="BQ462" s="107"/>
      <c r="BR462" s="107"/>
      <c r="BS462" s="107"/>
      <c r="BT462" s="107"/>
      <c r="BU462" s="107"/>
      <c r="BV462" s="107"/>
      <c r="BW462" s="107"/>
      <c r="BX462" s="107"/>
      <c r="BY462" s="107"/>
      <c r="BZ462" s="107"/>
      <c r="CA462" s="107"/>
      <c r="CB462" s="107"/>
      <c r="CC462" s="107"/>
      <c r="CD462" s="107"/>
      <c r="CE462" s="107"/>
      <c r="CF462" s="107"/>
      <c r="CG462" s="107"/>
      <c r="CH462" s="107"/>
      <c r="CI462" s="107"/>
      <c r="CJ462" s="107"/>
      <c r="CK462" s="107"/>
      <c r="CL462" s="107"/>
      <c r="CM462" s="107"/>
      <c r="CN462" s="107"/>
      <c r="CO462" s="107"/>
      <c r="CP462" s="107"/>
      <c r="CQ462" s="107"/>
      <c r="CR462" s="107"/>
    </row>
    <row r="463" spans="5:96" ht="13.5" hidden="1"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7"/>
      <c r="AV463" s="107"/>
      <c r="AW463" s="107"/>
      <c r="AX463" s="107"/>
      <c r="AY463" s="107"/>
      <c r="AZ463" s="107"/>
      <c r="BA463" s="107"/>
      <c r="BB463" s="107"/>
      <c r="BC463" s="107"/>
      <c r="BD463" s="107"/>
      <c r="BE463" s="107"/>
      <c r="BF463" s="107"/>
      <c r="BG463" s="107"/>
      <c r="BH463" s="107"/>
      <c r="BI463" s="107"/>
      <c r="BJ463" s="107"/>
      <c r="BK463" s="107"/>
      <c r="BL463" s="107"/>
      <c r="BM463" s="107"/>
      <c r="BN463" s="107"/>
      <c r="BO463" s="107"/>
      <c r="BP463" s="107"/>
      <c r="BQ463" s="107"/>
      <c r="BR463" s="107"/>
      <c r="BS463" s="107"/>
      <c r="BT463" s="107"/>
      <c r="BU463" s="107"/>
      <c r="BV463" s="107"/>
      <c r="BW463" s="107"/>
      <c r="BX463" s="107"/>
      <c r="BY463" s="107"/>
      <c r="BZ463" s="107"/>
      <c r="CA463" s="107"/>
      <c r="CB463" s="107"/>
      <c r="CC463" s="107"/>
      <c r="CD463" s="107"/>
      <c r="CE463" s="107"/>
      <c r="CF463" s="107"/>
      <c r="CG463" s="107"/>
      <c r="CH463" s="107"/>
      <c r="CI463" s="107"/>
      <c r="CJ463" s="107"/>
      <c r="CK463" s="107"/>
      <c r="CL463" s="107"/>
      <c r="CM463" s="107"/>
      <c r="CN463" s="107"/>
      <c r="CO463" s="107"/>
      <c r="CP463" s="107"/>
      <c r="CQ463" s="107"/>
      <c r="CR463" s="107"/>
    </row>
    <row r="464" spans="5:96" ht="13.5" hidden="1"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7"/>
      <c r="AV464" s="107"/>
      <c r="AW464" s="107"/>
      <c r="AX464" s="107"/>
      <c r="AY464" s="107"/>
      <c r="AZ464" s="107"/>
      <c r="BA464" s="107"/>
      <c r="BB464" s="107"/>
      <c r="BC464" s="107"/>
      <c r="BD464" s="107"/>
      <c r="BE464" s="107"/>
      <c r="BF464" s="107"/>
      <c r="BG464" s="107"/>
      <c r="BH464" s="107"/>
      <c r="BI464" s="107"/>
      <c r="BJ464" s="107"/>
      <c r="BK464" s="107"/>
      <c r="BL464" s="107"/>
      <c r="BM464" s="107"/>
      <c r="BN464" s="107"/>
      <c r="BO464" s="107"/>
      <c r="BP464" s="107"/>
      <c r="BQ464" s="107"/>
      <c r="BR464" s="107"/>
      <c r="BS464" s="107"/>
      <c r="BT464" s="107"/>
      <c r="BU464" s="107"/>
      <c r="BV464" s="107"/>
      <c r="BW464" s="107"/>
      <c r="BX464" s="107"/>
      <c r="BY464" s="107"/>
      <c r="BZ464" s="107"/>
      <c r="CA464" s="107"/>
      <c r="CB464" s="107"/>
      <c r="CC464" s="107"/>
      <c r="CD464" s="107"/>
      <c r="CE464" s="107"/>
      <c r="CF464" s="107"/>
      <c r="CG464" s="107"/>
      <c r="CH464" s="107"/>
      <c r="CI464" s="107"/>
      <c r="CJ464" s="107"/>
      <c r="CK464" s="107"/>
      <c r="CL464" s="107"/>
      <c r="CM464" s="107"/>
      <c r="CN464" s="107"/>
      <c r="CO464" s="107"/>
      <c r="CP464" s="107"/>
      <c r="CQ464" s="107"/>
      <c r="CR464" s="107"/>
    </row>
    <row r="465" spans="5:96" ht="13.5" hidden="1"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  <c r="AW465" s="107"/>
      <c r="AX465" s="107"/>
      <c r="AY465" s="107"/>
      <c r="AZ465" s="107"/>
      <c r="BA465" s="107"/>
      <c r="BB465" s="107"/>
      <c r="BC465" s="107"/>
      <c r="BD465" s="107"/>
      <c r="BE465" s="107"/>
      <c r="BF465" s="107"/>
      <c r="BG465" s="107"/>
      <c r="BH465" s="107"/>
      <c r="BI465" s="107"/>
      <c r="BJ465" s="107"/>
      <c r="BK465" s="107"/>
      <c r="BL465" s="107"/>
      <c r="BM465" s="107"/>
      <c r="BN465" s="107"/>
      <c r="BO465" s="107"/>
      <c r="BP465" s="107"/>
      <c r="BQ465" s="107"/>
      <c r="BR465" s="107"/>
      <c r="BS465" s="107"/>
      <c r="BT465" s="107"/>
      <c r="BU465" s="107"/>
      <c r="BV465" s="107"/>
      <c r="BW465" s="107"/>
      <c r="BX465" s="107"/>
      <c r="BY465" s="107"/>
      <c r="BZ465" s="107"/>
      <c r="CA465" s="107"/>
      <c r="CB465" s="107"/>
      <c r="CC465" s="107"/>
      <c r="CD465" s="107"/>
      <c r="CE465" s="107"/>
      <c r="CF465" s="107"/>
      <c r="CG465" s="107"/>
      <c r="CH465" s="107"/>
      <c r="CI465" s="107"/>
      <c r="CJ465" s="107"/>
      <c r="CK465" s="107"/>
      <c r="CL465" s="107"/>
      <c r="CM465" s="107"/>
      <c r="CN465" s="107"/>
      <c r="CO465" s="107"/>
      <c r="CP465" s="107"/>
      <c r="CQ465" s="107"/>
      <c r="CR465" s="107"/>
    </row>
    <row r="466" spans="5:96" ht="13.5" hidden="1"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7"/>
      <c r="AV466" s="107"/>
      <c r="AW466" s="107"/>
      <c r="AX466" s="107"/>
      <c r="AY466" s="107"/>
      <c r="AZ466" s="107"/>
      <c r="BA466" s="107"/>
      <c r="BB466" s="107"/>
      <c r="BC466" s="107"/>
      <c r="BD466" s="107"/>
      <c r="BE466" s="107"/>
      <c r="BF466" s="107"/>
      <c r="BG466" s="107"/>
      <c r="BH466" s="107"/>
      <c r="BI466" s="107"/>
      <c r="BJ466" s="107"/>
      <c r="BK466" s="107"/>
      <c r="BL466" s="107"/>
      <c r="BM466" s="107"/>
      <c r="BN466" s="107"/>
      <c r="BO466" s="107"/>
      <c r="BP466" s="107"/>
      <c r="BQ466" s="107"/>
      <c r="BR466" s="107"/>
      <c r="BS466" s="107"/>
      <c r="BT466" s="107"/>
      <c r="BU466" s="107"/>
      <c r="BV466" s="107"/>
      <c r="BW466" s="107"/>
      <c r="BX466" s="107"/>
      <c r="BY466" s="107"/>
      <c r="BZ466" s="107"/>
      <c r="CA466" s="107"/>
      <c r="CB466" s="107"/>
      <c r="CC466" s="107"/>
      <c r="CD466" s="107"/>
      <c r="CE466" s="107"/>
      <c r="CF466" s="107"/>
      <c r="CG466" s="107"/>
      <c r="CH466" s="107"/>
      <c r="CI466" s="107"/>
      <c r="CJ466" s="107"/>
      <c r="CK466" s="107"/>
      <c r="CL466" s="107"/>
      <c r="CM466" s="107"/>
      <c r="CN466" s="107"/>
      <c r="CO466" s="107"/>
      <c r="CP466" s="107"/>
      <c r="CQ466" s="107"/>
      <c r="CR466" s="107"/>
    </row>
    <row r="467" spans="5:96" ht="13.5" hidden="1"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  <c r="AW467" s="107"/>
      <c r="AX467" s="107"/>
      <c r="AY467" s="107"/>
      <c r="AZ467" s="107"/>
      <c r="BA467" s="107"/>
      <c r="BB467" s="107"/>
      <c r="BC467" s="107"/>
      <c r="BD467" s="107"/>
      <c r="BE467" s="107"/>
      <c r="BF467" s="107"/>
      <c r="BG467" s="107"/>
      <c r="BH467" s="107"/>
      <c r="BI467" s="107"/>
      <c r="BJ467" s="107"/>
      <c r="BK467" s="107"/>
      <c r="BL467" s="107"/>
      <c r="BM467" s="107"/>
      <c r="BN467" s="107"/>
      <c r="BO467" s="107"/>
      <c r="BP467" s="107"/>
      <c r="BQ467" s="107"/>
      <c r="BR467" s="107"/>
      <c r="BS467" s="107"/>
      <c r="BT467" s="107"/>
      <c r="BU467" s="107"/>
      <c r="BV467" s="107"/>
      <c r="BW467" s="107"/>
      <c r="BX467" s="107"/>
      <c r="BY467" s="107"/>
      <c r="BZ467" s="107"/>
      <c r="CA467" s="107"/>
      <c r="CB467" s="107"/>
      <c r="CC467" s="107"/>
      <c r="CD467" s="107"/>
      <c r="CE467" s="107"/>
      <c r="CF467" s="107"/>
      <c r="CG467" s="107"/>
      <c r="CH467" s="107"/>
      <c r="CI467" s="107"/>
      <c r="CJ467" s="107"/>
      <c r="CK467" s="107"/>
      <c r="CL467" s="107"/>
      <c r="CM467" s="107"/>
      <c r="CN467" s="107"/>
      <c r="CO467" s="107"/>
      <c r="CP467" s="107"/>
      <c r="CQ467" s="107"/>
      <c r="CR467" s="107"/>
    </row>
    <row r="468" spans="5:96" ht="13.5" hidden="1"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7"/>
      <c r="AV468" s="107"/>
      <c r="AW468" s="107"/>
      <c r="AX468" s="107"/>
      <c r="AY468" s="107"/>
      <c r="AZ468" s="107"/>
      <c r="BA468" s="107"/>
      <c r="BB468" s="107"/>
      <c r="BC468" s="107"/>
      <c r="BD468" s="107"/>
      <c r="BE468" s="107"/>
      <c r="BF468" s="107"/>
      <c r="BG468" s="107"/>
      <c r="BH468" s="107"/>
      <c r="BI468" s="107"/>
      <c r="BJ468" s="107"/>
      <c r="BK468" s="107"/>
      <c r="BL468" s="107"/>
      <c r="BM468" s="107"/>
      <c r="BN468" s="107"/>
      <c r="BO468" s="107"/>
      <c r="BP468" s="107"/>
      <c r="BQ468" s="107"/>
      <c r="BR468" s="107"/>
      <c r="BS468" s="107"/>
      <c r="BT468" s="107"/>
      <c r="BU468" s="107"/>
      <c r="BV468" s="107"/>
      <c r="BW468" s="107"/>
      <c r="BX468" s="107"/>
      <c r="BY468" s="107"/>
      <c r="BZ468" s="107"/>
      <c r="CA468" s="107"/>
      <c r="CB468" s="107"/>
      <c r="CC468" s="107"/>
      <c r="CD468" s="107"/>
      <c r="CE468" s="107"/>
      <c r="CF468" s="107"/>
      <c r="CG468" s="107"/>
      <c r="CH468" s="107"/>
      <c r="CI468" s="107"/>
      <c r="CJ468" s="107"/>
      <c r="CK468" s="107"/>
      <c r="CL468" s="107"/>
      <c r="CM468" s="107"/>
      <c r="CN468" s="107"/>
      <c r="CO468" s="107"/>
      <c r="CP468" s="107"/>
      <c r="CQ468" s="107"/>
      <c r="CR468" s="107"/>
    </row>
    <row r="469" spans="5:96" ht="13.5" hidden="1"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AZ469" s="107"/>
      <c r="BA469" s="107"/>
      <c r="BB469" s="107"/>
      <c r="BC469" s="107"/>
      <c r="BD469" s="107"/>
      <c r="BE469" s="107"/>
      <c r="BF469" s="107"/>
      <c r="BG469" s="107"/>
      <c r="BH469" s="107"/>
      <c r="BI469" s="107"/>
      <c r="BJ469" s="107"/>
      <c r="BK469" s="107"/>
      <c r="BL469" s="107"/>
      <c r="BM469" s="107"/>
      <c r="BN469" s="107"/>
      <c r="BO469" s="107"/>
      <c r="BP469" s="107"/>
      <c r="BQ469" s="107"/>
      <c r="BR469" s="107"/>
      <c r="BS469" s="107"/>
      <c r="BT469" s="107"/>
      <c r="BU469" s="107"/>
      <c r="BV469" s="107"/>
      <c r="BW469" s="107"/>
      <c r="BX469" s="107"/>
      <c r="BY469" s="107"/>
      <c r="BZ469" s="107"/>
      <c r="CA469" s="107"/>
      <c r="CB469" s="107"/>
      <c r="CC469" s="107"/>
      <c r="CD469" s="107"/>
      <c r="CE469" s="107"/>
      <c r="CF469" s="107"/>
      <c r="CG469" s="107"/>
      <c r="CH469" s="107"/>
      <c r="CI469" s="107"/>
      <c r="CJ469" s="107"/>
      <c r="CK469" s="107"/>
      <c r="CL469" s="107"/>
      <c r="CM469" s="107"/>
      <c r="CN469" s="107"/>
      <c r="CO469" s="107"/>
      <c r="CP469" s="107"/>
      <c r="CQ469" s="107"/>
      <c r="CR469" s="107"/>
    </row>
    <row r="470" spans="5:96" ht="13.5" hidden="1"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7"/>
      <c r="AV470" s="107"/>
      <c r="AW470" s="107"/>
      <c r="AX470" s="107"/>
      <c r="AY470" s="107"/>
      <c r="AZ470" s="107"/>
      <c r="BA470" s="107"/>
      <c r="BB470" s="107"/>
      <c r="BC470" s="107"/>
      <c r="BD470" s="107"/>
      <c r="BE470" s="107"/>
      <c r="BF470" s="107"/>
      <c r="BG470" s="107"/>
      <c r="BH470" s="107"/>
      <c r="BI470" s="107"/>
      <c r="BJ470" s="107"/>
      <c r="BK470" s="107"/>
      <c r="BL470" s="107"/>
      <c r="BM470" s="107"/>
      <c r="BN470" s="107"/>
      <c r="BO470" s="107"/>
      <c r="BP470" s="107"/>
      <c r="BQ470" s="107"/>
      <c r="BR470" s="107"/>
      <c r="BS470" s="107"/>
      <c r="BT470" s="107"/>
      <c r="BU470" s="107"/>
      <c r="BV470" s="107"/>
      <c r="BW470" s="107"/>
      <c r="BX470" s="107"/>
      <c r="BY470" s="107"/>
      <c r="BZ470" s="107"/>
      <c r="CA470" s="107"/>
      <c r="CB470" s="107"/>
      <c r="CC470" s="107"/>
      <c r="CD470" s="107"/>
      <c r="CE470" s="107"/>
      <c r="CF470" s="107"/>
      <c r="CG470" s="107"/>
      <c r="CH470" s="107"/>
      <c r="CI470" s="107"/>
      <c r="CJ470" s="107"/>
      <c r="CK470" s="107"/>
      <c r="CL470" s="107"/>
      <c r="CM470" s="107"/>
      <c r="CN470" s="107"/>
      <c r="CO470" s="107"/>
      <c r="CP470" s="107"/>
      <c r="CQ470" s="107"/>
      <c r="CR470" s="107"/>
    </row>
    <row r="471" spans="5:96" ht="13.5" hidden="1"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7"/>
      <c r="AV471" s="107"/>
      <c r="AW471" s="107"/>
      <c r="AX471" s="107"/>
      <c r="AY471" s="107"/>
      <c r="AZ471" s="107"/>
      <c r="BA471" s="107"/>
      <c r="BB471" s="107"/>
      <c r="BC471" s="107"/>
      <c r="BD471" s="107"/>
      <c r="BE471" s="107"/>
      <c r="BF471" s="107"/>
      <c r="BG471" s="107"/>
      <c r="BH471" s="107"/>
      <c r="BI471" s="107"/>
      <c r="BJ471" s="107"/>
      <c r="BK471" s="107"/>
      <c r="BL471" s="107"/>
      <c r="BM471" s="107"/>
      <c r="BN471" s="107"/>
      <c r="BO471" s="107"/>
      <c r="BP471" s="107"/>
      <c r="BQ471" s="107"/>
      <c r="BR471" s="107"/>
      <c r="BS471" s="107"/>
      <c r="BT471" s="107"/>
      <c r="BU471" s="107"/>
      <c r="BV471" s="107"/>
      <c r="BW471" s="107"/>
      <c r="BX471" s="107"/>
      <c r="BY471" s="107"/>
      <c r="BZ471" s="107"/>
      <c r="CA471" s="107"/>
      <c r="CB471" s="107"/>
      <c r="CC471" s="107"/>
      <c r="CD471" s="107"/>
      <c r="CE471" s="107"/>
      <c r="CF471" s="107"/>
      <c r="CG471" s="107"/>
      <c r="CH471" s="107"/>
      <c r="CI471" s="107"/>
      <c r="CJ471" s="107"/>
      <c r="CK471" s="107"/>
      <c r="CL471" s="107"/>
      <c r="CM471" s="107"/>
      <c r="CN471" s="107"/>
      <c r="CO471" s="107"/>
      <c r="CP471" s="107"/>
      <c r="CQ471" s="107"/>
      <c r="CR471" s="107"/>
    </row>
    <row r="472" spans="5:96" ht="13.5" hidden="1"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7"/>
      <c r="AV472" s="107"/>
      <c r="AW472" s="107"/>
      <c r="AX472" s="107"/>
      <c r="AY472" s="107"/>
      <c r="AZ472" s="107"/>
      <c r="BA472" s="107"/>
      <c r="BB472" s="107"/>
      <c r="BC472" s="107"/>
      <c r="BD472" s="107"/>
      <c r="BE472" s="107"/>
      <c r="BF472" s="107"/>
      <c r="BG472" s="107"/>
      <c r="BH472" s="107"/>
      <c r="BI472" s="107"/>
      <c r="BJ472" s="107"/>
      <c r="BK472" s="107"/>
      <c r="BL472" s="107"/>
      <c r="BM472" s="107"/>
      <c r="BN472" s="107"/>
      <c r="BO472" s="107"/>
      <c r="BP472" s="107"/>
      <c r="BQ472" s="107"/>
      <c r="BR472" s="107"/>
      <c r="BS472" s="107"/>
      <c r="BT472" s="107"/>
      <c r="BU472" s="107"/>
      <c r="BV472" s="107"/>
      <c r="BW472" s="107"/>
      <c r="BX472" s="107"/>
      <c r="BY472" s="107"/>
      <c r="BZ472" s="107"/>
      <c r="CA472" s="107"/>
      <c r="CB472" s="107"/>
      <c r="CC472" s="107"/>
      <c r="CD472" s="107"/>
      <c r="CE472" s="107"/>
      <c r="CF472" s="107"/>
      <c r="CG472" s="107"/>
      <c r="CH472" s="107"/>
      <c r="CI472" s="107"/>
      <c r="CJ472" s="107"/>
      <c r="CK472" s="107"/>
      <c r="CL472" s="107"/>
      <c r="CM472" s="107"/>
      <c r="CN472" s="107"/>
      <c r="CO472" s="107"/>
      <c r="CP472" s="107"/>
      <c r="CQ472" s="107"/>
      <c r="CR472" s="107"/>
    </row>
    <row r="473" spans="5:96" ht="13.5" hidden="1"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7"/>
      <c r="AV473" s="107"/>
      <c r="AW473" s="107"/>
      <c r="AX473" s="107"/>
      <c r="AY473" s="107"/>
      <c r="AZ473" s="107"/>
      <c r="BA473" s="107"/>
      <c r="BB473" s="107"/>
      <c r="BC473" s="107"/>
      <c r="BD473" s="107"/>
      <c r="BE473" s="107"/>
      <c r="BF473" s="107"/>
      <c r="BG473" s="107"/>
      <c r="BH473" s="107"/>
      <c r="BI473" s="107"/>
      <c r="BJ473" s="107"/>
      <c r="BK473" s="107"/>
      <c r="BL473" s="107"/>
      <c r="BM473" s="107"/>
      <c r="BN473" s="107"/>
      <c r="BO473" s="107"/>
      <c r="BP473" s="107"/>
      <c r="BQ473" s="107"/>
      <c r="BR473" s="107"/>
      <c r="BS473" s="107"/>
      <c r="BT473" s="107"/>
      <c r="BU473" s="107"/>
      <c r="BV473" s="107"/>
      <c r="BW473" s="107"/>
      <c r="BX473" s="107"/>
      <c r="BY473" s="107"/>
      <c r="BZ473" s="107"/>
      <c r="CA473" s="107"/>
      <c r="CB473" s="107"/>
      <c r="CC473" s="107"/>
      <c r="CD473" s="107"/>
      <c r="CE473" s="107"/>
      <c r="CF473" s="107"/>
      <c r="CG473" s="107"/>
      <c r="CH473" s="107"/>
      <c r="CI473" s="107"/>
      <c r="CJ473" s="107"/>
      <c r="CK473" s="107"/>
      <c r="CL473" s="107"/>
      <c r="CM473" s="107"/>
      <c r="CN473" s="107"/>
      <c r="CO473" s="107"/>
      <c r="CP473" s="107"/>
      <c r="CQ473" s="107"/>
      <c r="CR473" s="107"/>
    </row>
    <row r="474" spans="5:96" ht="13.5" hidden="1"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7"/>
      <c r="AV474" s="107"/>
      <c r="AW474" s="107"/>
      <c r="AX474" s="107"/>
      <c r="AY474" s="107"/>
      <c r="AZ474" s="107"/>
      <c r="BA474" s="107"/>
      <c r="BB474" s="107"/>
      <c r="BC474" s="107"/>
      <c r="BD474" s="107"/>
      <c r="BE474" s="107"/>
      <c r="BF474" s="107"/>
      <c r="BG474" s="107"/>
      <c r="BH474" s="107"/>
      <c r="BI474" s="107"/>
      <c r="BJ474" s="107"/>
      <c r="BK474" s="107"/>
      <c r="BL474" s="107"/>
      <c r="BM474" s="107"/>
      <c r="BN474" s="107"/>
      <c r="BO474" s="107"/>
      <c r="BP474" s="107"/>
      <c r="BQ474" s="107"/>
      <c r="BR474" s="107"/>
      <c r="BS474" s="107"/>
      <c r="BT474" s="107"/>
      <c r="BU474" s="107"/>
      <c r="BV474" s="107"/>
      <c r="BW474" s="107"/>
      <c r="BX474" s="107"/>
      <c r="BY474" s="107"/>
      <c r="BZ474" s="107"/>
      <c r="CA474" s="107"/>
      <c r="CB474" s="107"/>
      <c r="CC474" s="107"/>
      <c r="CD474" s="107"/>
      <c r="CE474" s="107"/>
      <c r="CF474" s="107"/>
      <c r="CG474" s="107"/>
      <c r="CH474" s="107"/>
      <c r="CI474" s="107"/>
      <c r="CJ474" s="107"/>
      <c r="CK474" s="107"/>
      <c r="CL474" s="107"/>
      <c r="CM474" s="107"/>
      <c r="CN474" s="107"/>
      <c r="CO474" s="107"/>
      <c r="CP474" s="107"/>
      <c r="CQ474" s="107"/>
      <c r="CR474" s="107"/>
    </row>
    <row r="475" spans="5:96" ht="13.5" hidden="1"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  <c r="BC475" s="107"/>
      <c r="BD475" s="107"/>
      <c r="BE475" s="107"/>
      <c r="BF475" s="107"/>
      <c r="BG475" s="107"/>
      <c r="BH475" s="107"/>
      <c r="BI475" s="107"/>
      <c r="BJ475" s="107"/>
      <c r="BK475" s="107"/>
      <c r="BL475" s="107"/>
      <c r="BM475" s="107"/>
      <c r="BN475" s="107"/>
      <c r="BO475" s="107"/>
      <c r="BP475" s="107"/>
      <c r="BQ475" s="107"/>
      <c r="BR475" s="107"/>
      <c r="BS475" s="107"/>
      <c r="BT475" s="107"/>
      <c r="BU475" s="107"/>
      <c r="BV475" s="107"/>
      <c r="BW475" s="107"/>
      <c r="BX475" s="107"/>
      <c r="BY475" s="107"/>
      <c r="BZ475" s="107"/>
      <c r="CA475" s="107"/>
      <c r="CB475" s="107"/>
      <c r="CC475" s="107"/>
      <c r="CD475" s="107"/>
      <c r="CE475" s="107"/>
      <c r="CF475" s="107"/>
      <c r="CG475" s="107"/>
      <c r="CH475" s="107"/>
      <c r="CI475" s="107"/>
      <c r="CJ475" s="107"/>
      <c r="CK475" s="107"/>
      <c r="CL475" s="107"/>
      <c r="CM475" s="107"/>
      <c r="CN475" s="107"/>
      <c r="CO475" s="107"/>
      <c r="CP475" s="107"/>
      <c r="CQ475" s="107"/>
      <c r="CR475" s="107"/>
    </row>
    <row r="476" spans="5:96" ht="13.5" hidden="1"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107"/>
      <c r="AY476" s="107"/>
      <c r="AZ476" s="107"/>
      <c r="BA476" s="107"/>
      <c r="BB476" s="107"/>
      <c r="BC476" s="107"/>
      <c r="BD476" s="107"/>
      <c r="BE476" s="107"/>
      <c r="BF476" s="107"/>
      <c r="BG476" s="107"/>
      <c r="BH476" s="107"/>
      <c r="BI476" s="107"/>
      <c r="BJ476" s="107"/>
      <c r="BK476" s="107"/>
      <c r="BL476" s="107"/>
      <c r="BM476" s="107"/>
      <c r="BN476" s="107"/>
      <c r="BO476" s="107"/>
      <c r="BP476" s="107"/>
      <c r="BQ476" s="107"/>
      <c r="BR476" s="107"/>
      <c r="BS476" s="107"/>
      <c r="BT476" s="107"/>
      <c r="BU476" s="107"/>
      <c r="BV476" s="107"/>
      <c r="BW476" s="107"/>
      <c r="BX476" s="107"/>
      <c r="BY476" s="107"/>
      <c r="BZ476" s="107"/>
      <c r="CA476" s="107"/>
      <c r="CB476" s="107"/>
      <c r="CC476" s="107"/>
      <c r="CD476" s="107"/>
      <c r="CE476" s="107"/>
      <c r="CF476" s="107"/>
      <c r="CG476" s="107"/>
      <c r="CH476" s="107"/>
      <c r="CI476" s="107"/>
      <c r="CJ476" s="107"/>
      <c r="CK476" s="107"/>
      <c r="CL476" s="107"/>
      <c r="CM476" s="107"/>
      <c r="CN476" s="107"/>
      <c r="CO476" s="107"/>
      <c r="CP476" s="107"/>
      <c r="CQ476" s="107"/>
      <c r="CR476" s="107"/>
    </row>
    <row r="477" spans="5:96" ht="13.5" hidden="1"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  <c r="BC477" s="107"/>
      <c r="BD477" s="107"/>
      <c r="BE477" s="107"/>
      <c r="BF477" s="107"/>
      <c r="BG477" s="107"/>
      <c r="BH477" s="107"/>
      <c r="BI477" s="107"/>
      <c r="BJ477" s="107"/>
      <c r="BK477" s="107"/>
      <c r="BL477" s="107"/>
      <c r="BM477" s="107"/>
      <c r="BN477" s="107"/>
      <c r="BO477" s="107"/>
      <c r="BP477" s="107"/>
      <c r="BQ477" s="107"/>
      <c r="BR477" s="107"/>
      <c r="BS477" s="107"/>
      <c r="BT477" s="107"/>
      <c r="BU477" s="107"/>
      <c r="BV477" s="107"/>
      <c r="BW477" s="107"/>
      <c r="BX477" s="107"/>
      <c r="BY477" s="107"/>
      <c r="BZ477" s="107"/>
      <c r="CA477" s="107"/>
      <c r="CB477" s="107"/>
      <c r="CC477" s="107"/>
      <c r="CD477" s="107"/>
      <c r="CE477" s="107"/>
      <c r="CF477" s="107"/>
      <c r="CG477" s="107"/>
      <c r="CH477" s="107"/>
      <c r="CI477" s="107"/>
      <c r="CJ477" s="107"/>
      <c r="CK477" s="107"/>
      <c r="CL477" s="107"/>
      <c r="CM477" s="107"/>
      <c r="CN477" s="107"/>
      <c r="CO477" s="107"/>
      <c r="CP477" s="107"/>
      <c r="CQ477" s="107"/>
      <c r="CR477" s="107"/>
    </row>
    <row r="478" spans="5:96" ht="13.5" hidden="1"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7"/>
      <c r="AV478" s="107"/>
      <c r="AW478" s="107"/>
      <c r="AX478" s="107"/>
      <c r="AY478" s="107"/>
      <c r="AZ478" s="107"/>
      <c r="BA478" s="107"/>
      <c r="BB478" s="107"/>
      <c r="BC478" s="107"/>
      <c r="BD478" s="107"/>
      <c r="BE478" s="107"/>
      <c r="BF478" s="107"/>
      <c r="BG478" s="107"/>
      <c r="BH478" s="107"/>
      <c r="BI478" s="107"/>
      <c r="BJ478" s="107"/>
      <c r="BK478" s="107"/>
      <c r="BL478" s="107"/>
      <c r="BM478" s="107"/>
      <c r="BN478" s="107"/>
      <c r="BO478" s="107"/>
      <c r="BP478" s="107"/>
      <c r="BQ478" s="107"/>
      <c r="BR478" s="107"/>
      <c r="BS478" s="107"/>
      <c r="BT478" s="107"/>
      <c r="BU478" s="107"/>
      <c r="BV478" s="107"/>
      <c r="BW478" s="107"/>
      <c r="BX478" s="107"/>
      <c r="BY478" s="107"/>
      <c r="BZ478" s="107"/>
      <c r="CA478" s="107"/>
      <c r="CB478" s="107"/>
      <c r="CC478" s="107"/>
      <c r="CD478" s="107"/>
      <c r="CE478" s="107"/>
      <c r="CF478" s="107"/>
      <c r="CG478" s="107"/>
      <c r="CH478" s="107"/>
      <c r="CI478" s="107"/>
      <c r="CJ478" s="107"/>
      <c r="CK478" s="107"/>
      <c r="CL478" s="107"/>
      <c r="CM478" s="107"/>
      <c r="CN478" s="107"/>
      <c r="CO478" s="107"/>
      <c r="CP478" s="107"/>
      <c r="CQ478" s="107"/>
      <c r="CR478" s="107"/>
    </row>
    <row r="479" spans="5:96" ht="13.5" hidden="1"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  <c r="AW479" s="107"/>
      <c r="AX479" s="107"/>
      <c r="AY479" s="107"/>
      <c r="AZ479" s="107"/>
      <c r="BA479" s="107"/>
      <c r="BB479" s="107"/>
      <c r="BC479" s="107"/>
      <c r="BD479" s="107"/>
      <c r="BE479" s="107"/>
      <c r="BF479" s="107"/>
      <c r="BG479" s="107"/>
      <c r="BH479" s="107"/>
      <c r="BI479" s="107"/>
      <c r="BJ479" s="107"/>
      <c r="BK479" s="107"/>
      <c r="BL479" s="107"/>
      <c r="BM479" s="107"/>
      <c r="BN479" s="107"/>
      <c r="BO479" s="107"/>
      <c r="BP479" s="107"/>
      <c r="BQ479" s="107"/>
      <c r="BR479" s="107"/>
      <c r="BS479" s="107"/>
      <c r="BT479" s="107"/>
      <c r="BU479" s="107"/>
      <c r="BV479" s="107"/>
      <c r="BW479" s="107"/>
      <c r="BX479" s="107"/>
      <c r="BY479" s="107"/>
      <c r="BZ479" s="107"/>
      <c r="CA479" s="107"/>
      <c r="CB479" s="107"/>
      <c r="CC479" s="107"/>
      <c r="CD479" s="107"/>
      <c r="CE479" s="107"/>
      <c r="CF479" s="107"/>
      <c r="CG479" s="107"/>
      <c r="CH479" s="107"/>
      <c r="CI479" s="107"/>
      <c r="CJ479" s="107"/>
      <c r="CK479" s="107"/>
      <c r="CL479" s="107"/>
      <c r="CM479" s="107"/>
      <c r="CN479" s="107"/>
      <c r="CO479" s="107"/>
      <c r="CP479" s="107"/>
      <c r="CQ479" s="107"/>
      <c r="CR479" s="107"/>
    </row>
    <row r="480" spans="5:96" ht="13.5" hidden="1"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AZ480" s="107"/>
      <c r="BA480" s="107"/>
      <c r="BB480" s="107"/>
      <c r="BC480" s="107"/>
      <c r="BD480" s="107"/>
      <c r="BE480" s="107"/>
      <c r="BF480" s="107"/>
      <c r="BG480" s="107"/>
      <c r="BH480" s="107"/>
      <c r="BI480" s="107"/>
      <c r="BJ480" s="107"/>
      <c r="BK480" s="107"/>
      <c r="BL480" s="107"/>
      <c r="BM480" s="107"/>
      <c r="BN480" s="107"/>
      <c r="BO480" s="107"/>
      <c r="BP480" s="107"/>
      <c r="BQ480" s="107"/>
      <c r="BR480" s="107"/>
      <c r="BS480" s="107"/>
      <c r="BT480" s="107"/>
      <c r="BU480" s="107"/>
      <c r="BV480" s="107"/>
      <c r="BW480" s="107"/>
      <c r="BX480" s="107"/>
      <c r="BY480" s="107"/>
      <c r="BZ480" s="107"/>
      <c r="CA480" s="107"/>
      <c r="CB480" s="107"/>
      <c r="CC480" s="107"/>
      <c r="CD480" s="107"/>
      <c r="CE480" s="107"/>
      <c r="CF480" s="107"/>
      <c r="CG480" s="107"/>
      <c r="CH480" s="107"/>
      <c r="CI480" s="107"/>
      <c r="CJ480" s="107"/>
      <c r="CK480" s="107"/>
      <c r="CL480" s="107"/>
      <c r="CM480" s="107"/>
      <c r="CN480" s="107"/>
      <c r="CO480" s="107"/>
      <c r="CP480" s="107"/>
      <c r="CQ480" s="107"/>
      <c r="CR480" s="107"/>
    </row>
    <row r="481" spans="5:96" ht="13.5" hidden="1"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7"/>
      <c r="AV481" s="107"/>
      <c r="AW481" s="107"/>
      <c r="AX481" s="107"/>
      <c r="AY481" s="107"/>
      <c r="AZ481" s="107"/>
      <c r="BA481" s="107"/>
      <c r="BB481" s="107"/>
      <c r="BC481" s="107"/>
      <c r="BD481" s="107"/>
      <c r="BE481" s="107"/>
      <c r="BF481" s="107"/>
      <c r="BG481" s="107"/>
      <c r="BH481" s="107"/>
      <c r="BI481" s="107"/>
      <c r="BJ481" s="107"/>
      <c r="BK481" s="107"/>
      <c r="BL481" s="107"/>
      <c r="BM481" s="107"/>
      <c r="BN481" s="107"/>
      <c r="BO481" s="107"/>
      <c r="BP481" s="107"/>
      <c r="BQ481" s="107"/>
      <c r="BR481" s="107"/>
      <c r="BS481" s="107"/>
      <c r="BT481" s="107"/>
      <c r="BU481" s="107"/>
      <c r="BV481" s="107"/>
      <c r="BW481" s="107"/>
      <c r="BX481" s="107"/>
      <c r="BY481" s="107"/>
      <c r="BZ481" s="107"/>
      <c r="CA481" s="107"/>
      <c r="CB481" s="107"/>
      <c r="CC481" s="107"/>
      <c r="CD481" s="107"/>
      <c r="CE481" s="107"/>
      <c r="CF481" s="107"/>
      <c r="CG481" s="107"/>
      <c r="CH481" s="107"/>
      <c r="CI481" s="107"/>
      <c r="CJ481" s="107"/>
      <c r="CK481" s="107"/>
      <c r="CL481" s="107"/>
      <c r="CM481" s="107"/>
      <c r="CN481" s="107"/>
      <c r="CO481" s="107"/>
      <c r="CP481" s="107"/>
      <c r="CQ481" s="107"/>
      <c r="CR481" s="107"/>
    </row>
    <row r="482" spans="5:96" ht="13.5" hidden="1"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7"/>
      <c r="AV482" s="107"/>
      <c r="AW482" s="107"/>
      <c r="AX482" s="107"/>
      <c r="AY482" s="107"/>
      <c r="AZ482" s="107"/>
      <c r="BA482" s="107"/>
      <c r="BB482" s="107"/>
      <c r="BC482" s="107"/>
      <c r="BD482" s="107"/>
      <c r="BE482" s="107"/>
      <c r="BF482" s="107"/>
      <c r="BG482" s="107"/>
      <c r="BH482" s="107"/>
      <c r="BI482" s="107"/>
      <c r="BJ482" s="107"/>
      <c r="BK482" s="107"/>
      <c r="BL482" s="107"/>
      <c r="BM482" s="107"/>
      <c r="BN482" s="107"/>
      <c r="BO482" s="107"/>
      <c r="BP482" s="107"/>
      <c r="BQ482" s="107"/>
      <c r="BR482" s="107"/>
      <c r="BS482" s="107"/>
      <c r="BT482" s="107"/>
      <c r="BU482" s="107"/>
      <c r="BV482" s="107"/>
      <c r="BW482" s="107"/>
      <c r="BX482" s="107"/>
      <c r="BY482" s="107"/>
      <c r="BZ482" s="107"/>
      <c r="CA482" s="107"/>
      <c r="CB482" s="107"/>
      <c r="CC482" s="107"/>
      <c r="CD482" s="107"/>
      <c r="CE482" s="107"/>
      <c r="CF482" s="107"/>
      <c r="CG482" s="107"/>
      <c r="CH482" s="107"/>
      <c r="CI482" s="107"/>
      <c r="CJ482" s="107"/>
      <c r="CK482" s="107"/>
      <c r="CL482" s="107"/>
      <c r="CM482" s="107"/>
      <c r="CN482" s="107"/>
      <c r="CO482" s="107"/>
      <c r="CP482" s="107"/>
      <c r="CQ482" s="107"/>
      <c r="CR482" s="107"/>
    </row>
    <row r="483" spans="5:96" ht="13.5" hidden="1"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7"/>
      <c r="AV483" s="107"/>
      <c r="AW483" s="107"/>
      <c r="AX483" s="107"/>
      <c r="AY483" s="107"/>
      <c r="AZ483" s="107"/>
      <c r="BA483" s="107"/>
      <c r="BB483" s="107"/>
      <c r="BC483" s="107"/>
      <c r="BD483" s="107"/>
      <c r="BE483" s="107"/>
      <c r="BF483" s="107"/>
      <c r="BG483" s="107"/>
      <c r="BH483" s="107"/>
      <c r="BI483" s="107"/>
      <c r="BJ483" s="107"/>
      <c r="BK483" s="107"/>
      <c r="BL483" s="107"/>
      <c r="BM483" s="107"/>
      <c r="BN483" s="107"/>
      <c r="BO483" s="107"/>
      <c r="BP483" s="107"/>
      <c r="BQ483" s="107"/>
      <c r="BR483" s="107"/>
      <c r="BS483" s="107"/>
      <c r="BT483" s="107"/>
      <c r="BU483" s="107"/>
      <c r="BV483" s="107"/>
      <c r="BW483" s="107"/>
      <c r="BX483" s="107"/>
      <c r="BY483" s="107"/>
      <c r="BZ483" s="107"/>
      <c r="CA483" s="107"/>
      <c r="CB483" s="107"/>
      <c r="CC483" s="107"/>
      <c r="CD483" s="107"/>
      <c r="CE483" s="107"/>
      <c r="CF483" s="107"/>
      <c r="CG483" s="107"/>
      <c r="CH483" s="107"/>
      <c r="CI483" s="107"/>
      <c r="CJ483" s="107"/>
      <c r="CK483" s="107"/>
      <c r="CL483" s="107"/>
      <c r="CM483" s="107"/>
      <c r="CN483" s="107"/>
      <c r="CO483" s="107"/>
      <c r="CP483" s="107"/>
      <c r="CQ483" s="107"/>
      <c r="CR483" s="107"/>
    </row>
    <row r="484" spans="5:96" ht="13.5" hidden="1"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  <c r="AW484" s="107"/>
      <c r="AX484" s="107"/>
      <c r="AY484" s="107"/>
      <c r="AZ484" s="107"/>
      <c r="BA484" s="107"/>
      <c r="BB484" s="107"/>
      <c r="BC484" s="107"/>
      <c r="BD484" s="107"/>
      <c r="BE484" s="107"/>
      <c r="BF484" s="107"/>
      <c r="BG484" s="107"/>
      <c r="BH484" s="107"/>
      <c r="BI484" s="107"/>
      <c r="BJ484" s="107"/>
      <c r="BK484" s="107"/>
      <c r="BL484" s="107"/>
      <c r="BM484" s="107"/>
      <c r="BN484" s="107"/>
      <c r="BO484" s="107"/>
      <c r="BP484" s="107"/>
      <c r="BQ484" s="107"/>
      <c r="BR484" s="107"/>
      <c r="BS484" s="107"/>
      <c r="BT484" s="107"/>
      <c r="BU484" s="107"/>
      <c r="BV484" s="107"/>
      <c r="BW484" s="107"/>
      <c r="BX484" s="107"/>
      <c r="BY484" s="107"/>
      <c r="BZ484" s="107"/>
      <c r="CA484" s="107"/>
      <c r="CB484" s="107"/>
      <c r="CC484" s="107"/>
      <c r="CD484" s="107"/>
      <c r="CE484" s="107"/>
      <c r="CF484" s="107"/>
      <c r="CG484" s="107"/>
      <c r="CH484" s="107"/>
      <c r="CI484" s="107"/>
      <c r="CJ484" s="107"/>
      <c r="CK484" s="107"/>
      <c r="CL484" s="107"/>
      <c r="CM484" s="107"/>
      <c r="CN484" s="107"/>
      <c r="CO484" s="107"/>
      <c r="CP484" s="107"/>
      <c r="CQ484" s="107"/>
      <c r="CR484" s="107"/>
    </row>
    <row r="485" spans="5:96" ht="13.5" hidden="1"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AZ485" s="107"/>
      <c r="BA485" s="107"/>
      <c r="BB485" s="107"/>
      <c r="BC485" s="107"/>
      <c r="BD485" s="107"/>
      <c r="BE485" s="107"/>
      <c r="BF485" s="107"/>
      <c r="BG485" s="107"/>
      <c r="BH485" s="107"/>
      <c r="BI485" s="107"/>
      <c r="BJ485" s="107"/>
      <c r="BK485" s="107"/>
      <c r="BL485" s="107"/>
      <c r="BM485" s="107"/>
      <c r="BN485" s="107"/>
      <c r="BO485" s="107"/>
      <c r="BP485" s="107"/>
      <c r="BQ485" s="107"/>
      <c r="BR485" s="107"/>
      <c r="BS485" s="107"/>
      <c r="BT485" s="107"/>
      <c r="BU485" s="107"/>
      <c r="BV485" s="107"/>
      <c r="BW485" s="107"/>
      <c r="BX485" s="107"/>
      <c r="BY485" s="107"/>
      <c r="BZ485" s="107"/>
      <c r="CA485" s="107"/>
      <c r="CB485" s="107"/>
      <c r="CC485" s="107"/>
      <c r="CD485" s="107"/>
      <c r="CE485" s="107"/>
      <c r="CF485" s="107"/>
      <c r="CG485" s="107"/>
      <c r="CH485" s="107"/>
      <c r="CI485" s="107"/>
      <c r="CJ485" s="107"/>
      <c r="CK485" s="107"/>
      <c r="CL485" s="107"/>
      <c r="CM485" s="107"/>
      <c r="CN485" s="107"/>
      <c r="CO485" s="107"/>
      <c r="CP485" s="107"/>
      <c r="CQ485" s="107"/>
      <c r="CR485" s="107"/>
    </row>
    <row r="486" spans="5:96" ht="13.5" hidden="1"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7"/>
      <c r="AV486" s="107"/>
      <c r="AW486" s="107"/>
      <c r="AX486" s="107"/>
      <c r="AY486" s="107"/>
      <c r="AZ486" s="107"/>
      <c r="BA486" s="107"/>
      <c r="BB486" s="107"/>
      <c r="BC486" s="107"/>
      <c r="BD486" s="107"/>
      <c r="BE486" s="107"/>
      <c r="BF486" s="107"/>
      <c r="BG486" s="107"/>
      <c r="BH486" s="107"/>
      <c r="BI486" s="107"/>
      <c r="BJ486" s="107"/>
      <c r="BK486" s="107"/>
      <c r="BL486" s="107"/>
      <c r="BM486" s="107"/>
      <c r="BN486" s="107"/>
      <c r="BO486" s="107"/>
      <c r="BP486" s="107"/>
      <c r="BQ486" s="107"/>
      <c r="BR486" s="107"/>
      <c r="BS486" s="107"/>
      <c r="BT486" s="107"/>
      <c r="BU486" s="107"/>
      <c r="BV486" s="107"/>
      <c r="BW486" s="107"/>
      <c r="BX486" s="107"/>
      <c r="BY486" s="107"/>
      <c r="BZ486" s="107"/>
      <c r="CA486" s="107"/>
      <c r="CB486" s="107"/>
      <c r="CC486" s="107"/>
      <c r="CD486" s="107"/>
      <c r="CE486" s="107"/>
      <c r="CF486" s="107"/>
      <c r="CG486" s="107"/>
      <c r="CH486" s="107"/>
      <c r="CI486" s="107"/>
      <c r="CJ486" s="107"/>
      <c r="CK486" s="107"/>
      <c r="CL486" s="107"/>
      <c r="CM486" s="107"/>
      <c r="CN486" s="107"/>
      <c r="CO486" s="107"/>
      <c r="CP486" s="107"/>
      <c r="CQ486" s="107"/>
      <c r="CR486" s="107"/>
    </row>
    <row r="487" spans="5:96" ht="13.5" hidden="1"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7"/>
      <c r="AV487" s="107"/>
      <c r="AW487" s="107"/>
      <c r="AX487" s="107"/>
      <c r="AY487" s="107"/>
      <c r="AZ487" s="107"/>
      <c r="BA487" s="107"/>
      <c r="BB487" s="107"/>
      <c r="BC487" s="107"/>
      <c r="BD487" s="107"/>
      <c r="BE487" s="107"/>
      <c r="BF487" s="107"/>
      <c r="BG487" s="107"/>
      <c r="BH487" s="107"/>
      <c r="BI487" s="107"/>
      <c r="BJ487" s="107"/>
      <c r="BK487" s="107"/>
      <c r="BL487" s="107"/>
      <c r="BM487" s="107"/>
      <c r="BN487" s="107"/>
      <c r="BO487" s="107"/>
      <c r="BP487" s="107"/>
      <c r="BQ487" s="107"/>
      <c r="BR487" s="107"/>
      <c r="BS487" s="107"/>
      <c r="BT487" s="107"/>
      <c r="BU487" s="107"/>
      <c r="BV487" s="107"/>
      <c r="BW487" s="107"/>
      <c r="BX487" s="107"/>
      <c r="BY487" s="107"/>
      <c r="BZ487" s="107"/>
      <c r="CA487" s="107"/>
      <c r="CB487" s="107"/>
      <c r="CC487" s="107"/>
      <c r="CD487" s="107"/>
      <c r="CE487" s="107"/>
      <c r="CF487" s="107"/>
      <c r="CG487" s="107"/>
      <c r="CH487" s="107"/>
      <c r="CI487" s="107"/>
      <c r="CJ487" s="107"/>
      <c r="CK487" s="107"/>
      <c r="CL487" s="107"/>
      <c r="CM487" s="107"/>
      <c r="CN487" s="107"/>
      <c r="CO487" s="107"/>
      <c r="CP487" s="107"/>
      <c r="CQ487" s="107"/>
      <c r="CR487" s="107"/>
    </row>
    <row r="488" spans="5:96" ht="13.5" hidden="1"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7"/>
      <c r="AV488" s="107"/>
      <c r="AW488" s="107"/>
      <c r="AX488" s="107"/>
      <c r="AY488" s="107"/>
      <c r="AZ488" s="107"/>
      <c r="BA488" s="107"/>
      <c r="BB488" s="107"/>
      <c r="BC488" s="107"/>
      <c r="BD488" s="107"/>
      <c r="BE488" s="107"/>
      <c r="BF488" s="107"/>
      <c r="BG488" s="107"/>
      <c r="BH488" s="107"/>
      <c r="BI488" s="107"/>
      <c r="BJ488" s="107"/>
      <c r="BK488" s="107"/>
      <c r="BL488" s="107"/>
      <c r="BM488" s="107"/>
      <c r="BN488" s="107"/>
      <c r="BO488" s="107"/>
      <c r="BP488" s="107"/>
      <c r="BQ488" s="107"/>
      <c r="BR488" s="107"/>
      <c r="BS488" s="107"/>
      <c r="BT488" s="107"/>
      <c r="BU488" s="107"/>
      <c r="BV488" s="107"/>
      <c r="BW488" s="107"/>
      <c r="BX488" s="107"/>
      <c r="BY488" s="107"/>
      <c r="BZ488" s="107"/>
      <c r="CA488" s="107"/>
      <c r="CB488" s="107"/>
      <c r="CC488" s="107"/>
      <c r="CD488" s="107"/>
      <c r="CE488" s="107"/>
      <c r="CF488" s="107"/>
      <c r="CG488" s="107"/>
      <c r="CH488" s="107"/>
      <c r="CI488" s="107"/>
      <c r="CJ488" s="107"/>
      <c r="CK488" s="107"/>
      <c r="CL488" s="107"/>
      <c r="CM488" s="107"/>
      <c r="CN488" s="107"/>
      <c r="CO488" s="107"/>
      <c r="CP488" s="107"/>
      <c r="CQ488" s="107"/>
      <c r="CR488" s="107"/>
    </row>
    <row r="489" spans="5:96" ht="13.5" hidden="1"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7"/>
      <c r="AV489" s="107"/>
      <c r="AW489" s="107"/>
      <c r="AX489" s="107"/>
      <c r="AY489" s="107"/>
      <c r="AZ489" s="107"/>
      <c r="BA489" s="107"/>
      <c r="BB489" s="107"/>
      <c r="BC489" s="107"/>
      <c r="BD489" s="107"/>
      <c r="BE489" s="107"/>
      <c r="BF489" s="107"/>
      <c r="BG489" s="107"/>
      <c r="BH489" s="107"/>
      <c r="BI489" s="107"/>
      <c r="BJ489" s="107"/>
      <c r="BK489" s="107"/>
      <c r="BL489" s="107"/>
      <c r="BM489" s="107"/>
      <c r="BN489" s="107"/>
      <c r="BO489" s="107"/>
      <c r="BP489" s="107"/>
      <c r="BQ489" s="107"/>
      <c r="BR489" s="107"/>
      <c r="BS489" s="107"/>
      <c r="BT489" s="107"/>
      <c r="BU489" s="107"/>
      <c r="BV489" s="107"/>
      <c r="BW489" s="107"/>
      <c r="BX489" s="107"/>
      <c r="BY489" s="107"/>
      <c r="BZ489" s="107"/>
      <c r="CA489" s="107"/>
      <c r="CB489" s="107"/>
      <c r="CC489" s="107"/>
      <c r="CD489" s="107"/>
      <c r="CE489" s="107"/>
      <c r="CF489" s="107"/>
      <c r="CG489" s="107"/>
      <c r="CH489" s="107"/>
      <c r="CI489" s="107"/>
      <c r="CJ489" s="107"/>
      <c r="CK489" s="107"/>
      <c r="CL489" s="107"/>
      <c r="CM489" s="107"/>
      <c r="CN489" s="107"/>
      <c r="CO489" s="107"/>
      <c r="CP489" s="107"/>
      <c r="CQ489" s="107"/>
      <c r="CR489" s="107"/>
    </row>
    <row r="490" spans="5:96" ht="13.5" hidden="1"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  <c r="AW490" s="107"/>
      <c r="AX490" s="107"/>
      <c r="AY490" s="107"/>
      <c r="AZ490" s="107"/>
      <c r="BA490" s="107"/>
      <c r="BB490" s="107"/>
      <c r="BC490" s="107"/>
      <c r="BD490" s="107"/>
      <c r="BE490" s="107"/>
      <c r="BF490" s="107"/>
      <c r="BG490" s="107"/>
      <c r="BH490" s="107"/>
      <c r="BI490" s="107"/>
      <c r="BJ490" s="107"/>
      <c r="BK490" s="107"/>
      <c r="BL490" s="107"/>
      <c r="BM490" s="107"/>
      <c r="BN490" s="107"/>
      <c r="BO490" s="107"/>
      <c r="BP490" s="107"/>
      <c r="BQ490" s="107"/>
      <c r="BR490" s="107"/>
      <c r="BS490" s="107"/>
      <c r="BT490" s="107"/>
      <c r="BU490" s="107"/>
      <c r="BV490" s="107"/>
      <c r="BW490" s="107"/>
      <c r="BX490" s="107"/>
      <c r="BY490" s="107"/>
      <c r="BZ490" s="107"/>
      <c r="CA490" s="107"/>
      <c r="CB490" s="107"/>
      <c r="CC490" s="107"/>
      <c r="CD490" s="107"/>
      <c r="CE490" s="107"/>
      <c r="CF490" s="107"/>
      <c r="CG490" s="107"/>
      <c r="CH490" s="107"/>
      <c r="CI490" s="107"/>
      <c r="CJ490" s="107"/>
      <c r="CK490" s="107"/>
      <c r="CL490" s="107"/>
      <c r="CM490" s="107"/>
      <c r="CN490" s="107"/>
      <c r="CO490" s="107"/>
      <c r="CP490" s="107"/>
      <c r="CQ490" s="107"/>
      <c r="CR490" s="107"/>
    </row>
    <row r="491" spans="5:96" ht="13.5" hidden="1"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7"/>
      <c r="AV491" s="107"/>
      <c r="AW491" s="107"/>
      <c r="AX491" s="107"/>
      <c r="AY491" s="107"/>
      <c r="AZ491" s="107"/>
      <c r="BA491" s="107"/>
      <c r="BB491" s="107"/>
      <c r="BC491" s="107"/>
      <c r="BD491" s="107"/>
      <c r="BE491" s="107"/>
      <c r="BF491" s="107"/>
      <c r="BG491" s="107"/>
      <c r="BH491" s="107"/>
      <c r="BI491" s="107"/>
      <c r="BJ491" s="107"/>
      <c r="BK491" s="107"/>
      <c r="BL491" s="107"/>
      <c r="BM491" s="107"/>
      <c r="BN491" s="107"/>
      <c r="BO491" s="107"/>
      <c r="BP491" s="107"/>
      <c r="BQ491" s="107"/>
      <c r="BR491" s="107"/>
      <c r="BS491" s="107"/>
      <c r="BT491" s="107"/>
      <c r="BU491" s="107"/>
      <c r="BV491" s="107"/>
      <c r="BW491" s="107"/>
      <c r="BX491" s="107"/>
      <c r="BY491" s="107"/>
      <c r="BZ491" s="107"/>
      <c r="CA491" s="107"/>
      <c r="CB491" s="107"/>
      <c r="CC491" s="107"/>
      <c r="CD491" s="107"/>
      <c r="CE491" s="107"/>
      <c r="CF491" s="107"/>
      <c r="CG491" s="107"/>
      <c r="CH491" s="107"/>
      <c r="CI491" s="107"/>
      <c r="CJ491" s="107"/>
      <c r="CK491" s="107"/>
      <c r="CL491" s="107"/>
      <c r="CM491" s="107"/>
      <c r="CN491" s="107"/>
      <c r="CO491" s="107"/>
      <c r="CP491" s="107"/>
      <c r="CQ491" s="107"/>
      <c r="CR491" s="107"/>
    </row>
    <row r="492" spans="5:96" ht="13.5" hidden="1"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107"/>
      <c r="BG492" s="107"/>
      <c r="BH492" s="107"/>
      <c r="BI492" s="107"/>
      <c r="BJ492" s="107"/>
      <c r="BK492" s="107"/>
      <c r="BL492" s="107"/>
      <c r="BM492" s="107"/>
      <c r="BN492" s="107"/>
      <c r="BO492" s="107"/>
      <c r="BP492" s="107"/>
      <c r="BQ492" s="107"/>
      <c r="BR492" s="107"/>
      <c r="BS492" s="107"/>
      <c r="BT492" s="107"/>
      <c r="BU492" s="107"/>
      <c r="BV492" s="107"/>
      <c r="BW492" s="107"/>
      <c r="BX492" s="107"/>
      <c r="BY492" s="107"/>
      <c r="BZ492" s="107"/>
      <c r="CA492" s="107"/>
      <c r="CB492" s="107"/>
      <c r="CC492" s="107"/>
      <c r="CD492" s="107"/>
      <c r="CE492" s="107"/>
      <c r="CF492" s="107"/>
      <c r="CG492" s="107"/>
      <c r="CH492" s="107"/>
      <c r="CI492" s="107"/>
      <c r="CJ492" s="107"/>
      <c r="CK492" s="107"/>
      <c r="CL492" s="107"/>
      <c r="CM492" s="107"/>
      <c r="CN492" s="107"/>
      <c r="CO492" s="107"/>
      <c r="CP492" s="107"/>
      <c r="CQ492" s="107"/>
      <c r="CR492" s="107"/>
    </row>
    <row r="493" spans="5:96" ht="13.5" hidden="1"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107"/>
      <c r="AY493" s="107"/>
      <c r="AZ493" s="107"/>
      <c r="BA493" s="107"/>
      <c r="BB493" s="107"/>
      <c r="BC493" s="107"/>
      <c r="BD493" s="107"/>
      <c r="BE493" s="107"/>
      <c r="BF493" s="107"/>
      <c r="BG493" s="107"/>
      <c r="BH493" s="107"/>
      <c r="BI493" s="107"/>
      <c r="BJ493" s="107"/>
      <c r="BK493" s="107"/>
      <c r="BL493" s="107"/>
      <c r="BM493" s="107"/>
      <c r="BN493" s="107"/>
      <c r="BO493" s="107"/>
      <c r="BP493" s="107"/>
      <c r="BQ493" s="107"/>
      <c r="BR493" s="107"/>
      <c r="BS493" s="107"/>
      <c r="BT493" s="107"/>
      <c r="BU493" s="107"/>
      <c r="BV493" s="107"/>
      <c r="BW493" s="107"/>
      <c r="BX493" s="107"/>
      <c r="BY493" s="107"/>
      <c r="BZ493" s="107"/>
      <c r="CA493" s="107"/>
      <c r="CB493" s="107"/>
      <c r="CC493" s="107"/>
      <c r="CD493" s="107"/>
      <c r="CE493" s="107"/>
      <c r="CF493" s="107"/>
      <c r="CG493" s="107"/>
      <c r="CH493" s="107"/>
      <c r="CI493" s="107"/>
      <c r="CJ493" s="107"/>
      <c r="CK493" s="107"/>
      <c r="CL493" s="107"/>
      <c r="CM493" s="107"/>
      <c r="CN493" s="107"/>
      <c r="CO493" s="107"/>
      <c r="CP493" s="107"/>
      <c r="CQ493" s="107"/>
      <c r="CR493" s="107"/>
    </row>
    <row r="494" spans="5:96" ht="13.5" hidden="1"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  <c r="BC494" s="107"/>
      <c r="BD494" s="107"/>
      <c r="BE494" s="107"/>
      <c r="BF494" s="107"/>
      <c r="BG494" s="107"/>
      <c r="BH494" s="107"/>
      <c r="BI494" s="107"/>
      <c r="BJ494" s="107"/>
      <c r="BK494" s="107"/>
      <c r="BL494" s="107"/>
      <c r="BM494" s="107"/>
      <c r="BN494" s="107"/>
      <c r="BO494" s="107"/>
      <c r="BP494" s="107"/>
      <c r="BQ494" s="107"/>
      <c r="BR494" s="107"/>
      <c r="BS494" s="107"/>
      <c r="BT494" s="107"/>
      <c r="BU494" s="107"/>
      <c r="BV494" s="107"/>
      <c r="BW494" s="107"/>
      <c r="BX494" s="107"/>
      <c r="BY494" s="107"/>
      <c r="BZ494" s="107"/>
      <c r="CA494" s="107"/>
      <c r="CB494" s="107"/>
      <c r="CC494" s="107"/>
      <c r="CD494" s="107"/>
      <c r="CE494" s="107"/>
      <c r="CF494" s="107"/>
      <c r="CG494" s="107"/>
      <c r="CH494" s="107"/>
      <c r="CI494" s="107"/>
      <c r="CJ494" s="107"/>
      <c r="CK494" s="107"/>
      <c r="CL494" s="107"/>
      <c r="CM494" s="107"/>
      <c r="CN494" s="107"/>
      <c r="CO494" s="107"/>
      <c r="CP494" s="107"/>
      <c r="CQ494" s="107"/>
      <c r="CR494" s="107"/>
    </row>
    <row r="495" spans="5:96" ht="13.5" hidden="1"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AZ495" s="107"/>
      <c r="BA495" s="107"/>
      <c r="BB495" s="107"/>
      <c r="BC495" s="107"/>
      <c r="BD495" s="107"/>
      <c r="BE495" s="107"/>
      <c r="BF495" s="107"/>
      <c r="BG495" s="107"/>
      <c r="BH495" s="107"/>
      <c r="BI495" s="107"/>
      <c r="BJ495" s="107"/>
      <c r="BK495" s="107"/>
      <c r="BL495" s="107"/>
      <c r="BM495" s="107"/>
      <c r="BN495" s="107"/>
      <c r="BO495" s="107"/>
      <c r="BP495" s="107"/>
      <c r="BQ495" s="107"/>
      <c r="BR495" s="107"/>
      <c r="BS495" s="107"/>
      <c r="BT495" s="107"/>
      <c r="BU495" s="107"/>
      <c r="BV495" s="107"/>
      <c r="BW495" s="107"/>
      <c r="BX495" s="107"/>
      <c r="BY495" s="107"/>
      <c r="BZ495" s="107"/>
      <c r="CA495" s="107"/>
      <c r="CB495" s="107"/>
      <c r="CC495" s="107"/>
      <c r="CD495" s="107"/>
      <c r="CE495" s="107"/>
      <c r="CF495" s="107"/>
      <c r="CG495" s="107"/>
      <c r="CH495" s="107"/>
      <c r="CI495" s="107"/>
      <c r="CJ495" s="107"/>
      <c r="CK495" s="107"/>
      <c r="CL495" s="107"/>
      <c r="CM495" s="107"/>
      <c r="CN495" s="107"/>
      <c r="CO495" s="107"/>
      <c r="CP495" s="107"/>
      <c r="CQ495" s="107"/>
      <c r="CR495" s="107"/>
    </row>
    <row r="496" spans="5:96" ht="13.5" hidden="1"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7"/>
      <c r="AV496" s="107"/>
      <c r="AW496" s="107"/>
      <c r="AX496" s="107"/>
      <c r="AY496" s="107"/>
      <c r="AZ496" s="107"/>
      <c r="BA496" s="107"/>
      <c r="BB496" s="107"/>
      <c r="BC496" s="107"/>
      <c r="BD496" s="107"/>
      <c r="BE496" s="107"/>
      <c r="BF496" s="107"/>
      <c r="BG496" s="107"/>
      <c r="BH496" s="107"/>
      <c r="BI496" s="107"/>
      <c r="BJ496" s="107"/>
      <c r="BK496" s="107"/>
      <c r="BL496" s="107"/>
      <c r="BM496" s="107"/>
      <c r="BN496" s="107"/>
      <c r="BO496" s="107"/>
      <c r="BP496" s="107"/>
      <c r="BQ496" s="107"/>
      <c r="BR496" s="107"/>
      <c r="BS496" s="107"/>
      <c r="BT496" s="107"/>
      <c r="BU496" s="107"/>
      <c r="BV496" s="107"/>
      <c r="BW496" s="107"/>
      <c r="BX496" s="107"/>
      <c r="BY496" s="107"/>
      <c r="BZ496" s="107"/>
      <c r="CA496" s="107"/>
      <c r="CB496" s="107"/>
      <c r="CC496" s="107"/>
      <c r="CD496" s="107"/>
      <c r="CE496" s="107"/>
      <c r="CF496" s="107"/>
      <c r="CG496" s="107"/>
      <c r="CH496" s="107"/>
      <c r="CI496" s="107"/>
      <c r="CJ496" s="107"/>
      <c r="CK496" s="107"/>
      <c r="CL496" s="107"/>
      <c r="CM496" s="107"/>
      <c r="CN496" s="107"/>
      <c r="CO496" s="107"/>
      <c r="CP496" s="107"/>
      <c r="CQ496" s="107"/>
      <c r="CR496" s="107"/>
    </row>
    <row r="497" spans="5:96" ht="13.5" hidden="1"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  <c r="AW497" s="107"/>
      <c r="AX497" s="107"/>
      <c r="AY497" s="107"/>
      <c r="AZ497" s="107"/>
      <c r="BA497" s="107"/>
      <c r="BB497" s="107"/>
      <c r="BC497" s="107"/>
      <c r="BD497" s="107"/>
      <c r="BE497" s="107"/>
      <c r="BF497" s="107"/>
      <c r="BG497" s="107"/>
      <c r="BH497" s="107"/>
      <c r="BI497" s="107"/>
      <c r="BJ497" s="107"/>
      <c r="BK497" s="107"/>
      <c r="BL497" s="107"/>
      <c r="BM497" s="107"/>
      <c r="BN497" s="107"/>
      <c r="BO497" s="107"/>
      <c r="BP497" s="107"/>
      <c r="BQ497" s="107"/>
      <c r="BR497" s="107"/>
      <c r="BS497" s="107"/>
      <c r="BT497" s="107"/>
      <c r="BU497" s="107"/>
      <c r="BV497" s="107"/>
      <c r="BW497" s="107"/>
      <c r="BX497" s="107"/>
      <c r="BY497" s="107"/>
      <c r="BZ497" s="107"/>
      <c r="CA497" s="107"/>
      <c r="CB497" s="107"/>
      <c r="CC497" s="107"/>
      <c r="CD497" s="107"/>
      <c r="CE497" s="107"/>
      <c r="CF497" s="107"/>
      <c r="CG497" s="107"/>
      <c r="CH497" s="107"/>
      <c r="CI497" s="107"/>
      <c r="CJ497" s="107"/>
      <c r="CK497" s="107"/>
      <c r="CL497" s="107"/>
      <c r="CM497" s="107"/>
      <c r="CN497" s="107"/>
      <c r="CO497" s="107"/>
      <c r="CP497" s="107"/>
      <c r="CQ497" s="107"/>
      <c r="CR497" s="107"/>
    </row>
    <row r="498" spans="5:96" ht="13.5" hidden="1"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7"/>
      <c r="AV498" s="107"/>
      <c r="AW498" s="107"/>
      <c r="AX498" s="107"/>
      <c r="AY498" s="107"/>
      <c r="AZ498" s="107"/>
      <c r="BA498" s="107"/>
      <c r="BB498" s="107"/>
      <c r="BC498" s="107"/>
      <c r="BD498" s="107"/>
      <c r="BE498" s="107"/>
      <c r="BF498" s="107"/>
      <c r="BG498" s="107"/>
      <c r="BH498" s="107"/>
      <c r="BI498" s="107"/>
      <c r="BJ498" s="107"/>
      <c r="BK498" s="107"/>
      <c r="BL498" s="107"/>
      <c r="BM498" s="107"/>
      <c r="BN498" s="107"/>
      <c r="BO498" s="107"/>
      <c r="BP498" s="107"/>
      <c r="BQ498" s="107"/>
      <c r="BR498" s="107"/>
      <c r="BS498" s="107"/>
      <c r="BT498" s="107"/>
      <c r="BU498" s="107"/>
      <c r="BV498" s="107"/>
      <c r="BW498" s="107"/>
      <c r="BX498" s="107"/>
      <c r="BY498" s="107"/>
      <c r="BZ498" s="107"/>
      <c r="CA498" s="107"/>
      <c r="CB498" s="107"/>
      <c r="CC498" s="107"/>
      <c r="CD498" s="107"/>
      <c r="CE498" s="107"/>
      <c r="CF498" s="107"/>
      <c r="CG498" s="107"/>
      <c r="CH498" s="107"/>
      <c r="CI498" s="107"/>
      <c r="CJ498" s="107"/>
      <c r="CK498" s="107"/>
      <c r="CL498" s="107"/>
      <c r="CM498" s="107"/>
      <c r="CN498" s="107"/>
      <c r="CO498" s="107"/>
      <c r="CP498" s="107"/>
      <c r="CQ498" s="107"/>
      <c r="CR498" s="107"/>
    </row>
    <row r="499" spans="5:96" ht="13.5" hidden="1"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AZ499" s="107"/>
      <c r="BA499" s="107"/>
      <c r="BB499" s="107"/>
      <c r="BC499" s="107"/>
      <c r="BD499" s="107"/>
      <c r="BE499" s="107"/>
      <c r="BF499" s="107"/>
      <c r="BG499" s="107"/>
      <c r="BH499" s="107"/>
      <c r="BI499" s="107"/>
      <c r="BJ499" s="107"/>
      <c r="BK499" s="107"/>
      <c r="BL499" s="107"/>
      <c r="BM499" s="107"/>
      <c r="BN499" s="107"/>
      <c r="BO499" s="107"/>
      <c r="BP499" s="107"/>
      <c r="BQ499" s="107"/>
      <c r="BR499" s="107"/>
      <c r="BS499" s="107"/>
      <c r="BT499" s="107"/>
      <c r="BU499" s="107"/>
      <c r="BV499" s="107"/>
      <c r="BW499" s="107"/>
      <c r="BX499" s="107"/>
      <c r="BY499" s="107"/>
      <c r="BZ499" s="107"/>
      <c r="CA499" s="107"/>
      <c r="CB499" s="107"/>
      <c r="CC499" s="107"/>
      <c r="CD499" s="107"/>
      <c r="CE499" s="107"/>
      <c r="CF499" s="107"/>
      <c r="CG499" s="107"/>
      <c r="CH499" s="107"/>
      <c r="CI499" s="107"/>
      <c r="CJ499" s="107"/>
      <c r="CK499" s="107"/>
      <c r="CL499" s="107"/>
      <c r="CM499" s="107"/>
      <c r="CN499" s="107"/>
      <c r="CO499" s="107"/>
      <c r="CP499" s="107"/>
      <c r="CQ499" s="107"/>
      <c r="CR499" s="107"/>
    </row>
    <row r="500" spans="5:96" ht="13.5" hidden="1"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AZ500" s="107"/>
      <c r="BA500" s="107"/>
      <c r="BB500" s="107"/>
      <c r="BC500" s="107"/>
      <c r="BD500" s="107"/>
      <c r="BE500" s="107"/>
      <c r="BF500" s="107"/>
      <c r="BG500" s="107"/>
      <c r="BH500" s="107"/>
      <c r="BI500" s="107"/>
      <c r="BJ500" s="107"/>
      <c r="BK500" s="107"/>
      <c r="BL500" s="107"/>
      <c r="BM500" s="107"/>
      <c r="BN500" s="107"/>
      <c r="BO500" s="107"/>
      <c r="BP500" s="107"/>
      <c r="BQ500" s="107"/>
      <c r="BR500" s="107"/>
      <c r="BS500" s="107"/>
      <c r="BT500" s="107"/>
      <c r="BU500" s="107"/>
      <c r="BV500" s="107"/>
      <c r="BW500" s="107"/>
      <c r="BX500" s="107"/>
      <c r="BY500" s="107"/>
      <c r="BZ500" s="107"/>
      <c r="CA500" s="107"/>
      <c r="CB500" s="107"/>
      <c r="CC500" s="107"/>
      <c r="CD500" s="107"/>
      <c r="CE500" s="107"/>
      <c r="CF500" s="107"/>
      <c r="CG500" s="107"/>
      <c r="CH500" s="107"/>
      <c r="CI500" s="107"/>
      <c r="CJ500" s="107"/>
      <c r="CK500" s="107"/>
      <c r="CL500" s="107"/>
      <c r="CM500" s="107"/>
      <c r="CN500" s="107"/>
      <c r="CO500" s="107"/>
      <c r="CP500" s="107"/>
      <c r="CQ500" s="107"/>
      <c r="CR500" s="107"/>
    </row>
    <row r="501" spans="5:96" ht="13.5" hidden="1"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7"/>
      <c r="AV501" s="107"/>
      <c r="AW501" s="107"/>
      <c r="AX501" s="107"/>
      <c r="AY501" s="107"/>
      <c r="AZ501" s="107"/>
      <c r="BA501" s="107"/>
      <c r="BB501" s="107"/>
      <c r="BC501" s="107"/>
      <c r="BD501" s="107"/>
      <c r="BE501" s="107"/>
      <c r="BF501" s="107"/>
      <c r="BG501" s="107"/>
      <c r="BH501" s="107"/>
      <c r="BI501" s="107"/>
      <c r="BJ501" s="107"/>
      <c r="BK501" s="107"/>
      <c r="BL501" s="107"/>
      <c r="BM501" s="107"/>
      <c r="BN501" s="107"/>
      <c r="BO501" s="107"/>
      <c r="BP501" s="107"/>
      <c r="BQ501" s="107"/>
      <c r="BR501" s="107"/>
      <c r="BS501" s="107"/>
      <c r="BT501" s="107"/>
      <c r="BU501" s="107"/>
      <c r="BV501" s="107"/>
      <c r="BW501" s="107"/>
      <c r="BX501" s="107"/>
      <c r="BY501" s="107"/>
      <c r="BZ501" s="107"/>
      <c r="CA501" s="107"/>
      <c r="CB501" s="107"/>
      <c r="CC501" s="107"/>
      <c r="CD501" s="107"/>
      <c r="CE501" s="107"/>
      <c r="CF501" s="107"/>
      <c r="CG501" s="107"/>
      <c r="CH501" s="107"/>
      <c r="CI501" s="107"/>
      <c r="CJ501" s="107"/>
      <c r="CK501" s="107"/>
      <c r="CL501" s="107"/>
      <c r="CM501" s="107"/>
      <c r="CN501" s="107"/>
      <c r="CO501" s="107"/>
      <c r="CP501" s="107"/>
      <c r="CQ501" s="107"/>
      <c r="CR501" s="107"/>
    </row>
    <row r="502" spans="5:96" ht="13.5" hidden="1"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7"/>
      <c r="AV502" s="107"/>
      <c r="AW502" s="107"/>
      <c r="AX502" s="107"/>
      <c r="AY502" s="107"/>
      <c r="AZ502" s="107"/>
      <c r="BA502" s="107"/>
      <c r="BB502" s="107"/>
      <c r="BC502" s="107"/>
      <c r="BD502" s="107"/>
      <c r="BE502" s="107"/>
      <c r="BF502" s="107"/>
      <c r="BG502" s="107"/>
      <c r="BH502" s="107"/>
      <c r="BI502" s="107"/>
      <c r="BJ502" s="107"/>
      <c r="BK502" s="107"/>
      <c r="BL502" s="107"/>
      <c r="BM502" s="107"/>
      <c r="BN502" s="107"/>
      <c r="BO502" s="107"/>
      <c r="BP502" s="107"/>
      <c r="BQ502" s="107"/>
      <c r="BR502" s="107"/>
      <c r="BS502" s="107"/>
      <c r="BT502" s="107"/>
      <c r="BU502" s="107"/>
      <c r="BV502" s="107"/>
      <c r="BW502" s="107"/>
      <c r="BX502" s="107"/>
      <c r="BY502" s="107"/>
      <c r="BZ502" s="107"/>
      <c r="CA502" s="107"/>
      <c r="CB502" s="107"/>
      <c r="CC502" s="107"/>
      <c r="CD502" s="107"/>
      <c r="CE502" s="107"/>
      <c r="CF502" s="107"/>
      <c r="CG502" s="107"/>
      <c r="CH502" s="107"/>
      <c r="CI502" s="107"/>
      <c r="CJ502" s="107"/>
      <c r="CK502" s="107"/>
      <c r="CL502" s="107"/>
      <c r="CM502" s="107"/>
      <c r="CN502" s="107"/>
      <c r="CO502" s="107"/>
      <c r="CP502" s="107"/>
      <c r="CQ502" s="107"/>
      <c r="CR502" s="107"/>
    </row>
    <row r="503" spans="5:96" ht="13.5" hidden="1"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7"/>
      <c r="AV503" s="107"/>
      <c r="AW503" s="107"/>
      <c r="AX503" s="107"/>
      <c r="AY503" s="107"/>
      <c r="AZ503" s="107"/>
      <c r="BA503" s="107"/>
      <c r="BB503" s="107"/>
      <c r="BC503" s="107"/>
      <c r="BD503" s="107"/>
      <c r="BE503" s="107"/>
      <c r="BF503" s="107"/>
      <c r="BG503" s="107"/>
      <c r="BH503" s="107"/>
      <c r="BI503" s="107"/>
      <c r="BJ503" s="107"/>
      <c r="BK503" s="107"/>
      <c r="BL503" s="107"/>
      <c r="BM503" s="107"/>
      <c r="BN503" s="107"/>
      <c r="BO503" s="107"/>
      <c r="BP503" s="107"/>
      <c r="BQ503" s="107"/>
      <c r="BR503" s="107"/>
      <c r="BS503" s="107"/>
      <c r="BT503" s="107"/>
      <c r="BU503" s="107"/>
      <c r="BV503" s="107"/>
      <c r="BW503" s="107"/>
      <c r="BX503" s="107"/>
      <c r="BY503" s="107"/>
      <c r="BZ503" s="107"/>
      <c r="CA503" s="107"/>
      <c r="CB503" s="107"/>
      <c r="CC503" s="107"/>
      <c r="CD503" s="107"/>
      <c r="CE503" s="107"/>
      <c r="CF503" s="107"/>
      <c r="CG503" s="107"/>
      <c r="CH503" s="107"/>
      <c r="CI503" s="107"/>
      <c r="CJ503" s="107"/>
      <c r="CK503" s="107"/>
      <c r="CL503" s="107"/>
      <c r="CM503" s="107"/>
      <c r="CN503" s="107"/>
      <c r="CO503" s="107"/>
      <c r="CP503" s="107"/>
      <c r="CQ503" s="107"/>
      <c r="CR503" s="107"/>
    </row>
    <row r="504" spans="5:96" ht="13.5" hidden="1"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AZ504" s="107"/>
      <c r="BA504" s="107"/>
      <c r="BB504" s="107"/>
      <c r="BC504" s="107"/>
      <c r="BD504" s="107"/>
      <c r="BE504" s="107"/>
      <c r="BF504" s="107"/>
      <c r="BG504" s="107"/>
      <c r="BH504" s="107"/>
      <c r="BI504" s="107"/>
      <c r="BJ504" s="107"/>
      <c r="BK504" s="107"/>
      <c r="BL504" s="107"/>
      <c r="BM504" s="107"/>
      <c r="BN504" s="107"/>
      <c r="BO504" s="107"/>
      <c r="BP504" s="107"/>
      <c r="BQ504" s="107"/>
      <c r="BR504" s="107"/>
      <c r="BS504" s="107"/>
      <c r="BT504" s="107"/>
      <c r="BU504" s="107"/>
      <c r="BV504" s="107"/>
      <c r="BW504" s="107"/>
      <c r="BX504" s="107"/>
      <c r="BY504" s="107"/>
      <c r="BZ504" s="107"/>
      <c r="CA504" s="107"/>
      <c r="CB504" s="107"/>
      <c r="CC504" s="107"/>
      <c r="CD504" s="107"/>
      <c r="CE504" s="107"/>
      <c r="CF504" s="107"/>
      <c r="CG504" s="107"/>
      <c r="CH504" s="107"/>
      <c r="CI504" s="107"/>
      <c r="CJ504" s="107"/>
      <c r="CK504" s="107"/>
      <c r="CL504" s="107"/>
      <c r="CM504" s="107"/>
      <c r="CN504" s="107"/>
      <c r="CO504" s="107"/>
      <c r="CP504" s="107"/>
      <c r="CQ504" s="107"/>
      <c r="CR504" s="107"/>
    </row>
    <row r="505" spans="5:96" ht="13.5" hidden="1"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AZ505" s="107"/>
      <c r="BA505" s="107"/>
      <c r="BB505" s="107"/>
      <c r="BC505" s="107"/>
      <c r="BD505" s="107"/>
      <c r="BE505" s="107"/>
      <c r="BF505" s="107"/>
      <c r="BG505" s="107"/>
      <c r="BH505" s="107"/>
      <c r="BI505" s="107"/>
      <c r="BJ505" s="107"/>
      <c r="BK505" s="107"/>
      <c r="BL505" s="107"/>
      <c r="BM505" s="107"/>
      <c r="BN505" s="107"/>
      <c r="BO505" s="107"/>
      <c r="BP505" s="107"/>
      <c r="BQ505" s="107"/>
      <c r="BR505" s="107"/>
      <c r="BS505" s="107"/>
      <c r="BT505" s="107"/>
      <c r="BU505" s="107"/>
      <c r="BV505" s="107"/>
      <c r="BW505" s="107"/>
      <c r="BX505" s="107"/>
      <c r="BY505" s="107"/>
      <c r="BZ505" s="107"/>
      <c r="CA505" s="107"/>
      <c r="CB505" s="107"/>
      <c r="CC505" s="107"/>
      <c r="CD505" s="107"/>
      <c r="CE505" s="107"/>
      <c r="CF505" s="107"/>
      <c r="CG505" s="107"/>
      <c r="CH505" s="107"/>
      <c r="CI505" s="107"/>
      <c r="CJ505" s="107"/>
      <c r="CK505" s="107"/>
      <c r="CL505" s="107"/>
      <c r="CM505" s="107"/>
      <c r="CN505" s="107"/>
      <c r="CO505" s="107"/>
      <c r="CP505" s="107"/>
      <c r="CQ505" s="107"/>
      <c r="CR505" s="107"/>
    </row>
    <row r="506" spans="5:96" ht="13.5" hidden="1"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107"/>
      <c r="AS506" s="107"/>
      <c r="AT506" s="107"/>
      <c r="AU506" s="107"/>
      <c r="AV506" s="107"/>
      <c r="AW506" s="107"/>
      <c r="AX506" s="107"/>
      <c r="AY506" s="107"/>
      <c r="AZ506" s="107"/>
      <c r="BA506" s="107"/>
      <c r="BB506" s="107"/>
      <c r="BC506" s="107"/>
      <c r="BD506" s="107"/>
      <c r="BE506" s="107"/>
      <c r="BF506" s="107"/>
      <c r="BG506" s="107"/>
      <c r="BH506" s="107"/>
      <c r="BI506" s="107"/>
      <c r="BJ506" s="107"/>
      <c r="BK506" s="107"/>
      <c r="BL506" s="107"/>
      <c r="BM506" s="107"/>
      <c r="BN506" s="107"/>
      <c r="BO506" s="107"/>
      <c r="BP506" s="107"/>
      <c r="BQ506" s="107"/>
      <c r="BR506" s="107"/>
      <c r="BS506" s="107"/>
      <c r="BT506" s="107"/>
      <c r="BU506" s="107"/>
      <c r="BV506" s="107"/>
      <c r="BW506" s="107"/>
      <c r="BX506" s="107"/>
      <c r="BY506" s="107"/>
      <c r="BZ506" s="107"/>
      <c r="CA506" s="107"/>
      <c r="CB506" s="107"/>
      <c r="CC506" s="107"/>
      <c r="CD506" s="107"/>
      <c r="CE506" s="107"/>
      <c r="CF506" s="107"/>
      <c r="CG506" s="107"/>
      <c r="CH506" s="107"/>
      <c r="CI506" s="107"/>
      <c r="CJ506" s="107"/>
      <c r="CK506" s="107"/>
      <c r="CL506" s="107"/>
      <c r="CM506" s="107"/>
      <c r="CN506" s="107"/>
      <c r="CO506" s="107"/>
      <c r="CP506" s="107"/>
      <c r="CQ506" s="107"/>
      <c r="CR506" s="107"/>
    </row>
    <row r="507" spans="5:96" ht="13.5" hidden="1"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107"/>
      <c r="BG507" s="107"/>
      <c r="BH507" s="107"/>
      <c r="BI507" s="107"/>
      <c r="BJ507" s="107"/>
      <c r="BK507" s="107"/>
      <c r="BL507" s="107"/>
      <c r="BM507" s="107"/>
      <c r="BN507" s="107"/>
      <c r="BO507" s="107"/>
      <c r="BP507" s="107"/>
      <c r="BQ507" s="107"/>
      <c r="BR507" s="107"/>
      <c r="BS507" s="107"/>
      <c r="BT507" s="107"/>
      <c r="BU507" s="107"/>
      <c r="BV507" s="107"/>
      <c r="BW507" s="107"/>
      <c r="BX507" s="107"/>
      <c r="BY507" s="107"/>
      <c r="BZ507" s="107"/>
      <c r="CA507" s="107"/>
      <c r="CB507" s="107"/>
      <c r="CC507" s="107"/>
      <c r="CD507" s="107"/>
      <c r="CE507" s="107"/>
      <c r="CF507" s="107"/>
      <c r="CG507" s="107"/>
      <c r="CH507" s="107"/>
      <c r="CI507" s="107"/>
      <c r="CJ507" s="107"/>
      <c r="CK507" s="107"/>
      <c r="CL507" s="107"/>
      <c r="CM507" s="107"/>
      <c r="CN507" s="107"/>
      <c r="CO507" s="107"/>
      <c r="CP507" s="107"/>
      <c r="CQ507" s="107"/>
      <c r="CR507" s="107"/>
    </row>
    <row r="508" spans="5:96" ht="13.5" hidden="1"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  <c r="AW508" s="107"/>
      <c r="AX508" s="107"/>
      <c r="AY508" s="107"/>
      <c r="AZ508" s="107"/>
      <c r="BA508" s="107"/>
      <c r="BB508" s="107"/>
      <c r="BC508" s="107"/>
      <c r="BD508" s="107"/>
      <c r="BE508" s="107"/>
      <c r="BF508" s="107"/>
      <c r="BG508" s="107"/>
      <c r="BH508" s="107"/>
      <c r="BI508" s="107"/>
      <c r="BJ508" s="107"/>
      <c r="BK508" s="107"/>
      <c r="BL508" s="107"/>
      <c r="BM508" s="107"/>
      <c r="BN508" s="107"/>
      <c r="BO508" s="107"/>
      <c r="BP508" s="107"/>
      <c r="BQ508" s="107"/>
      <c r="BR508" s="107"/>
      <c r="BS508" s="107"/>
      <c r="BT508" s="107"/>
      <c r="BU508" s="107"/>
      <c r="BV508" s="107"/>
      <c r="BW508" s="107"/>
      <c r="BX508" s="107"/>
      <c r="BY508" s="107"/>
      <c r="BZ508" s="107"/>
      <c r="CA508" s="107"/>
      <c r="CB508" s="107"/>
      <c r="CC508" s="107"/>
      <c r="CD508" s="107"/>
      <c r="CE508" s="107"/>
      <c r="CF508" s="107"/>
      <c r="CG508" s="107"/>
      <c r="CH508" s="107"/>
      <c r="CI508" s="107"/>
      <c r="CJ508" s="107"/>
      <c r="CK508" s="107"/>
      <c r="CL508" s="107"/>
      <c r="CM508" s="107"/>
      <c r="CN508" s="107"/>
      <c r="CO508" s="107"/>
      <c r="CP508" s="107"/>
      <c r="CQ508" s="107"/>
      <c r="CR508" s="107"/>
    </row>
    <row r="509" spans="5:96" ht="13.5" hidden="1"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107"/>
      <c r="BG509" s="107"/>
      <c r="BH509" s="107"/>
      <c r="BI509" s="107"/>
      <c r="BJ509" s="107"/>
      <c r="BK509" s="107"/>
      <c r="BL509" s="107"/>
      <c r="BM509" s="107"/>
      <c r="BN509" s="107"/>
      <c r="BO509" s="107"/>
      <c r="BP509" s="107"/>
      <c r="BQ509" s="107"/>
      <c r="BR509" s="107"/>
      <c r="BS509" s="107"/>
      <c r="BT509" s="107"/>
      <c r="BU509" s="107"/>
      <c r="BV509" s="107"/>
      <c r="BW509" s="107"/>
      <c r="BX509" s="107"/>
      <c r="BY509" s="107"/>
      <c r="BZ509" s="107"/>
      <c r="CA509" s="107"/>
      <c r="CB509" s="107"/>
      <c r="CC509" s="107"/>
      <c r="CD509" s="107"/>
      <c r="CE509" s="107"/>
      <c r="CF509" s="107"/>
      <c r="CG509" s="107"/>
      <c r="CH509" s="107"/>
      <c r="CI509" s="107"/>
      <c r="CJ509" s="107"/>
      <c r="CK509" s="107"/>
      <c r="CL509" s="107"/>
      <c r="CM509" s="107"/>
      <c r="CN509" s="107"/>
      <c r="CO509" s="107"/>
      <c r="CP509" s="107"/>
      <c r="CQ509" s="107"/>
      <c r="CR509" s="107"/>
    </row>
    <row r="510" spans="5:96" ht="13.5" hidden="1"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7"/>
      <c r="AV510" s="107"/>
      <c r="AW510" s="107"/>
      <c r="AX510" s="107"/>
      <c r="AY510" s="107"/>
      <c r="AZ510" s="107"/>
      <c r="BA510" s="107"/>
      <c r="BB510" s="107"/>
      <c r="BC510" s="107"/>
      <c r="BD510" s="107"/>
      <c r="BE510" s="107"/>
      <c r="BF510" s="107"/>
      <c r="BG510" s="107"/>
      <c r="BH510" s="107"/>
      <c r="BI510" s="107"/>
      <c r="BJ510" s="107"/>
      <c r="BK510" s="107"/>
      <c r="BL510" s="107"/>
      <c r="BM510" s="107"/>
      <c r="BN510" s="107"/>
      <c r="BO510" s="107"/>
      <c r="BP510" s="107"/>
      <c r="BQ510" s="107"/>
      <c r="BR510" s="107"/>
      <c r="BS510" s="107"/>
      <c r="BT510" s="107"/>
      <c r="BU510" s="107"/>
      <c r="BV510" s="107"/>
      <c r="BW510" s="107"/>
      <c r="BX510" s="107"/>
      <c r="BY510" s="107"/>
      <c r="BZ510" s="107"/>
      <c r="CA510" s="107"/>
      <c r="CB510" s="107"/>
      <c r="CC510" s="107"/>
      <c r="CD510" s="107"/>
      <c r="CE510" s="107"/>
      <c r="CF510" s="107"/>
      <c r="CG510" s="107"/>
      <c r="CH510" s="107"/>
      <c r="CI510" s="107"/>
      <c r="CJ510" s="107"/>
      <c r="CK510" s="107"/>
      <c r="CL510" s="107"/>
      <c r="CM510" s="107"/>
      <c r="CN510" s="107"/>
      <c r="CO510" s="107"/>
      <c r="CP510" s="107"/>
      <c r="CQ510" s="107"/>
      <c r="CR510" s="107"/>
    </row>
    <row r="511" spans="5:96" ht="13.5" hidden="1"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7"/>
      <c r="AV511" s="107"/>
      <c r="AW511" s="107"/>
      <c r="AX511" s="107"/>
      <c r="AY511" s="107"/>
      <c r="AZ511" s="107"/>
      <c r="BA511" s="107"/>
      <c r="BB511" s="107"/>
      <c r="BC511" s="107"/>
      <c r="BD511" s="107"/>
      <c r="BE511" s="107"/>
      <c r="BF511" s="107"/>
      <c r="BG511" s="107"/>
      <c r="BH511" s="107"/>
      <c r="BI511" s="107"/>
      <c r="BJ511" s="107"/>
      <c r="BK511" s="107"/>
      <c r="BL511" s="107"/>
      <c r="BM511" s="107"/>
      <c r="BN511" s="107"/>
      <c r="BO511" s="107"/>
      <c r="BP511" s="107"/>
      <c r="BQ511" s="107"/>
      <c r="BR511" s="107"/>
      <c r="BS511" s="107"/>
      <c r="BT511" s="107"/>
      <c r="BU511" s="107"/>
      <c r="BV511" s="107"/>
      <c r="BW511" s="107"/>
      <c r="BX511" s="107"/>
      <c r="BY511" s="107"/>
      <c r="BZ511" s="107"/>
      <c r="CA511" s="107"/>
      <c r="CB511" s="107"/>
      <c r="CC511" s="107"/>
      <c r="CD511" s="107"/>
      <c r="CE511" s="107"/>
      <c r="CF511" s="107"/>
      <c r="CG511" s="107"/>
      <c r="CH511" s="107"/>
      <c r="CI511" s="107"/>
      <c r="CJ511" s="107"/>
      <c r="CK511" s="107"/>
      <c r="CL511" s="107"/>
      <c r="CM511" s="107"/>
      <c r="CN511" s="107"/>
      <c r="CO511" s="107"/>
      <c r="CP511" s="107"/>
      <c r="CQ511" s="107"/>
      <c r="CR511" s="107"/>
    </row>
    <row r="512" spans="5:96" ht="13.5" hidden="1"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  <c r="AW512" s="107"/>
      <c r="AX512" s="107"/>
      <c r="AY512" s="107"/>
      <c r="AZ512" s="107"/>
      <c r="BA512" s="107"/>
      <c r="BB512" s="107"/>
      <c r="BC512" s="107"/>
      <c r="BD512" s="107"/>
      <c r="BE512" s="107"/>
      <c r="BF512" s="107"/>
      <c r="BG512" s="107"/>
      <c r="BH512" s="107"/>
      <c r="BI512" s="107"/>
      <c r="BJ512" s="107"/>
      <c r="BK512" s="107"/>
      <c r="BL512" s="107"/>
      <c r="BM512" s="107"/>
      <c r="BN512" s="107"/>
      <c r="BO512" s="107"/>
      <c r="BP512" s="107"/>
      <c r="BQ512" s="107"/>
      <c r="BR512" s="107"/>
      <c r="BS512" s="107"/>
      <c r="BT512" s="107"/>
      <c r="BU512" s="107"/>
      <c r="BV512" s="107"/>
      <c r="BW512" s="107"/>
      <c r="BX512" s="107"/>
      <c r="BY512" s="107"/>
      <c r="BZ512" s="107"/>
      <c r="CA512" s="107"/>
      <c r="CB512" s="107"/>
      <c r="CC512" s="107"/>
      <c r="CD512" s="107"/>
      <c r="CE512" s="107"/>
      <c r="CF512" s="107"/>
      <c r="CG512" s="107"/>
      <c r="CH512" s="107"/>
      <c r="CI512" s="107"/>
      <c r="CJ512" s="107"/>
      <c r="CK512" s="107"/>
      <c r="CL512" s="107"/>
      <c r="CM512" s="107"/>
      <c r="CN512" s="107"/>
      <c r="CO512" s="107"/>
      <c r="CP512" s="107"/>
      <c r="CQ512" s="107"/>
      <c r="CR512" s="107"/>
    </row>
    <row r="513" spans="5:96" ht="13.5" hidden="1"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7"/>
      <c r="AV513" s="107"/>
      <c r="AW513" s="107"/>
      <c r="AX513" s="107"/>
      <c r="AY513" s="107"/>
      <c r="AZ513" s="107"/>
      <c r="BA513" s="107"/>
      <c r="BB513" s="107"/>
      <c r="BC513" s="107"/>
      <c r="BD513" s="107"/>
      <c r="BE513" s="107"/>
      <c r="BF513" s="107"/>
      <c r="BG513" s="107"/>
      <c r="BH513" s="107"/>
      <c r="BI513" s="107"/>
      <c r="BJ513" s="107"/>
      <c r="BK513" s="107"/>
      <c r="BL513" s="107"/>
      <c r="BM513" s="107"/>
      <c r="BN513" s="107"/>
      <c r="BO513" s="107"/>
      <c r="BP513" s="107"/>
      <c r="BQ513" s="107"/>
      <c r="BR513" s="107"/>
      <c r="BS513" s="107"/>
      <c r="BT513" s="107"/>
      <c r="BU513" s="107"/>
      <c r="BV513" s="107"/>
      <c r="BW513" s="107"/>
      <c r="BX513" s="107"/>
      <c r="BY513" s="107"/>
      <c r="BZ513" s="107"/>
      <c r="CA513" s="107"/>
      <c r="CB513" s="107"/>
      <c r="CC513" s="107"/>
      <c r="CD513" s="107"/>
      <c r="CE513" s="107"/>
      <c r="CF513" s="107"/>
      <c r="CG513" s="107"/>
      <c r="CH513" s="107"/>
      <c r="CI513" s="107"/>
      <c r="CJ513" s="107"/>
      <c r="CK513" s="107"/>
      <c r="CL513" s="107"/>
      <c r="CM513" s="107"/>
      <c r="CN513" s="107"/>
      <c r="CO513" s="107"/>
      <c r="CP513" s="107"/>
      <c r="CQ513" s="107"/>
      <c r="CR513" s="107"/>
    </row>
    <row r="514" spans="5:96" ht="13.5" hidden="1"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7"/>
      <c r="AV514" s="107"/>
      <c r="AW514" s="107"/>
      <c r="AX514" s="107"/>
      <c r="AY514" s="107"/>
      <c r="AZ514" s="107"/>
      <c r="BA514" s="107"/>
      <c r="BB514" s="107"/>
      <c r="BC514" s="107"/>
      <c r="BD514" s="107"/>
      <c r="BE514" s="107"/>
      <c r="BF514" s="107"/>
      <c r="BG514" s="107"/>
      <c r="BH514" s="107"/>
      <c r="BI514" s="107"/>
      <c r="BJ514" s="107"/>
      <c r="BK514" s="107"/>
      <c r="BL514" s="107"/>
      <c r="BM514" s="107"/>
      <c r="BN514" s="107"/>
      <c r="BO514" s="107"/>
      <c r="BP514" s="107"/>
      <c r="BQ514" s="107"/>
      <c r="BR514" s="107"/>
      <c r="BS514" s="107"/>
      <c r="BT514" s="107"/>
      <c r="BU514" s="107"/>
      <c r="BV514" s="107"/>
      <c r="BW514" s="107"/>
      <c r="BX514" s="107"/>
      <c r="BY514" s="107"/>
      <c r="BZ514" s="107"/>
      <c r="CA514" s="107"/>
      <c r="CB514" s="107"/>
      <c r="CC514" s="107"/>
      <c r="CD514" s="107"/>
      <c r="CE514" s="107"/>
      <c r="CF514" s="107"/>
      <c r="CG514" s="107"/>
      <c r="CH514" s="107"/>
      <c r="CI514" s="107"/>
      <c r="CJ514" s="107"/>
      <c r="CK514" s="107"/>
      <c r="CL514" s="107"/>
      <c r="CM514" s="107"/>
      <c r="CN514" s="107"/>
      <c r="CO514" s="107"/>
      <c r="CP514" s="107"/>
      <c r="CQ514" s="107"/>
      <c r="CR514" s="107"/>
    </row>
    <row r="515" spans="5:96" ht="13.5" hidden="1"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7"/>
      <c r="AV515" s="107"/>
      <c r="AW515" s="107"/>
      <c r="AX515" s="107"/>
      <c r="AY515" s="107"/>
      <c r="AZ515" s="107"/>
      <c r="BA515" s="107"/>
      <c r="BB515" s="107"/>
      <c r="BC515" s="107"/>
      <c r="BD515" s="107"/>
      <c r="BE515" s="107"/>
      <c r="BF515" s="107"/>
      <c r="BG515" s="107"/>
      <c r="BH515" s="107"/>
      <c r="BI515" s="107"/>
      <c r="BJ515" s="107"/>
      <c r="BK515" s="107"/>
      <c r="BL515" s="107"/>
      <c r="BM515" s="107"/>
      <c r="BN515" s="107"/>
      <c r="BO515" s="107"/>
      <c r="BP515" s="107"/>
      <c r="BQ515" s="107"/>
      <c r="BR515" s="107"/>
      <c r="BS515" s="107"/>
      <c r="BT515" s="107"/>
      <c r="BU515" s="107"/>
      <c r="BV515" s="107"/>
      <c r="BW515" s="107"/>
      <c r="BX515" s="107"/>
      <c r="BY515" s="107"/>
      <c r="BZ515" s="107"/>
      <c r="CA515" s="107"/>
      <c r="CB515" s="107"/>
      <c r="CC515" s="107"/>
      <c r="CD515" s="107"/>
      <c r="CE515" s="107"/>
      <c r="CF515" s="107"/>
      <c r="CG515" s="107"/>
      <c r="CH515" s="107"/>
      <c r="CI515" s="107"/>
      <c r="CJ515" s="107"/>
      <c r="CK515" s="107"/>
      <c r="CL515" s="107"/>
      <c r="CM515" s="107"/>
      <c r="CN515" s="107"/>
      <c r="CO515" s="107"/>
      <c r="CP515" s="107"/>
      <c r="CQ515" s="107"/>
      <c r="CR515" s="107"/>
    </row>
    <row r="516" spans="5:96" ht="13.5" hidden="1"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107"/>
      <c r="BG516" s="107"/>
      <c r="BH516" s="107"/>
      <c r="BI516" s="107"/>
      <c r="BJ516" s="107"/>
      <c r="BK516" s="107"/>
      <c r="BL516" s="107"/>
      <c r="BM516" s="107"/>
      <c r="BN516" s="107"/>
      <c r="BO516" s="107"/>
      <c r="BP516" s="107"/>
      <c r="BQ516" s="107"/>
      <c r="BR516" s="107"/>
      <c r="BS516" s="107"/>
      <c r="BT516" s="107"/>
      <c r="BU516" s="107"/>
      <c r="BV516" s="107"/>
      <c r="BW516" s="107"/>
      <c r="BX516" s="107"/>
      <c r="BY516" s="107"/>
      <c r="BZ516" s="107"/>
      <c r="CA516" s="107"/>
      <c r="CB516" s="107"/>
      <c r="CC516" s="107"/>
      <c r="CD516" s="107"/>
      <c r="CE516" s="107"/>
      <c r="CF516" s="107"/>
      <c r="CG516" s="107"/>
      <c r="CH516" s="107"/>
      <c r="CI516" s="107"/>
      <c r="CJ516" s="107"/>
      <c r="CK516" s="107"/>
      <c r="CL516" s="107"/>
      <c r="CM516" s="107"/>
      <c r="CN516" s="107"/>
      <c r="CO516" s="107"/>
      <c r="CP516" s="107"/>
      <c r="CQ516" s="107"/>
      <c r="CR516" s="107"/>
    </row>
    <row r="517" spans="5:96" ht="13.5" hidden="1"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7"/>
      <c r="AV517" s="107"/>
      <c r="AW517" s="107"/>
      <c r="AX517" s="107"/>
      <c r="AY517" s="107"/>
      <c r="AZ517" s="107"/>
      <c r="BA517" s="107"/>
      <c r="BB517" s="107"/>
      <c r="BC517" s="107"/>
      <c r="BD517" s="107"/>
      <c r="BE517" s="107"/>
      <c r="BF517" s="107"/>
      <c r="BG517" s="107"/>
      <c r="BH517" s="107"/>
      <c r="BI517" s="107"/>
      <c r="BJ517" s="107"/>
      <c r="BK517" s="107"/>
      <c r="BL517" s="107"/>
      <c r="BM517" s="107"/>
      <c r="BN517" s="107"/>
      <c r="BO517" s="107"/>
      <c r="BP517" s="107"/>
      <c r="BQ517" s="107"/>
      <c r="BR517" s="107"/>
      <c r="BS517" s="107"/>
      <c r="BT517" s="107"/>
      <c r="BU517" s="107"/>
      <c r="BV517" s="107"/>
      <c r="BW517" s="107"/>
      <c r="BX517" s="107"/>
      <c r="BY517" s="107"/>
      <c r="BZ517" s="107"/>
      <c r="CA517" s="107"/>
      <c r="CB517" s="107"/>
      <c r="CC517" s="107"/>
      <c r="CD517" s="107"/>
      <c r="CE517" s="107"/>
      <c r="CF517" s="107"/>
      <c r="CG517" s="107"/>
      <c r="CH517" s="107"/>
      <c r="CI517" s="107"/>
      <c r="CJ517" s="107"/>
      <c r="CK517" s="107"/>
      <c r="CL517" s="107"/>
      <c r="CM517" s="107"/>
      <c r="CN517" s="107"/>
      <c r="CO517" s="107"/>
      <c r="CP517" s="107"/>
      <c r="CQ517" s="107"/>
      <c r="CR517" s="107"/>
    </row>
    <row r="518" spans="5:96" ht="13.5" hidden="1"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7"/>
      <c r="AV518" s="107"/>
      <c r="AW518" s="107"/>
      <c r="AX518" s="107"/>
      <c r="AY518" s="107"/>
      <c r="AZ518" s="107"/>
      <c r="BA518" s="107"/>
      <c r="BB518" s="107"/>
      <c r="BC518" s="107"/>
      <c r="BD518" s="107"/>
      <c r="BE518" s="107"/>
      <c r="BF518" s="107"/>
      <c r="BG518" s="107"/>
      <c r="BH518" s="107"/>
      <c r="BI518" s="107"/>
      <c r="BJ518" s="107"/>
      <c r="BK518" s="107"/>
      <c r="BL518" s="107"/>
      <c r="BM518" s="107"/>
      <c r="BN518" s="107"/>
      <c r="BO518" s="107"/>
      <c r="BP518" s="107"/>
      <c r="BQ518" s="107"/>
      <c r="BR518" s="107"/>
      <c r="BS518" s="107"/>
      <c r="BT518" s="107"/>
      <c r="BU518" s="107"/>
      <c r="BV518" s="107"/>
      <c r="BW518" s="107"/>
      <c r="BX518" s="107"/>
      <c r="BY518" s="107"/>
      <c r="BZ518" s="107"/>
      <c r="CA518" s="107"/>
      <c r="CB518" s="107"/>
      <c r="CC518" s="107"/>
      <c r="CD518" s="107"/>
      <c r="CE518" s="107"/>
      <c r="CF518" s="107"/>
      <c r="CG518" s="107"/>
      <c r="CH518" s="107"/>
      <c r="CI518" s="107"/>
      <c r="CJ518" s="107"/>
      <c r="CK518" s="107"/>
      <c r="CL518" s="107"/>
      <c r="CM518" s="107"/>
      <c r="CN518" s="107"/>
      <c r="CO518" s="107"/>
      <c r="CP518" s="107"/>
      <c r="CQ518" s="107"/>
      <c r="CR518" s="107"/>
    </row>
    <row r="519" spans="5:96" ht="13.5" hidden="1"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AZ519" s="107"/>
      <c r="BA519" s="107"/>
      <c r="BB519" s="107"/>
      <c r="BC519" s="107"/>
      <c r="BD519" s="107"/>
      <c r="BE519" s="107"/>
      <c r="BF519" s="107"/>
      <c r="BG519" s="107"/>
      <c r="BH519" s="107"/>
      <c r="BI519" s="107"/>
      <c r="BJ519" s="107"/>
      <c r="BK519" s="107"/>
      <c r="BL519" s="107"/>
      <c r="BM519" s="107"/>
      <c r="BN519" s="107"/>
      <c r="BO519" s="107"/>
      <c r="BP519" s="107"/>
      <c r="BQ519" s="107"/>
      <c r="BR519" s="107"/>
      <c r="BS519" s="107"/>
      <c r="BT519" s="107"/>
      <c r="BU519" s="107"/>
      <c r="BV519" s="107"/>
      <c r="BW519" s="107"/>
      <c r="BX519" s="107"/>
      <c r="BY519" s="107"/>
      <c r="BZ519" s="107"/>
      <c r="CA519" s="107"/>
      <c r="CB519" s="107"/>
      <c r="CC519" s="107"/>
      <c r="CD519" s="107"/>
      <c r="CE519" s="107"/>
      <c r="CF519" s="107"/>
      <c r="CG519" s="107"/>
      <c r="CH519" s="107"/>
      <c r="CI519" s="107"/>
      <c r="CJ519" s="107"/>
      <c r="CK519" s="107"/>
      <c r="CL519" s="107"/>
      <c r="CM519" s="107"/>
      <c r="CN519" s="107"/>
      <c r="CO519" s="107"/>
      <c r="CP519" s="107"/>
      <c r="CQ519" s="107"/>
      <c r="CR519" s="107"/>
    </row>
    <row r="520" spans="5:96" ht="13.5" hidden="1"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  <c r="AW520" s="107"/>
      <c r="AX520" s="107"/>
      <c r="AY520" s="107"/>
      <c r="AZ520" s="107"/>
      <c r="BA520" s="107"/>
      <c r="BB520" s="107"/>
      <c r="BC520" s="107"/>
      <c r="BD520" s="107"/>
      <c r="BE520" s="107"/>
      <c r="BF520" s="107"/>
      <c r="BG520" s="107"/>
      <c r="BH520" s="107"/>
      <c r="BI520" s="107"/>
      <c r="BJ520" s="107"/>
      <c r="BK520" s="107"/>
      <c r="BL520" s="107"/>
      <c r="BM520" s="107"/>
      <c r="BN520" s="107"/>
      <c r="BO520" s="107"/>
      <c r="BP520" s="107"/>
      <c r="BQ520" s="107"/>
      <c r="BR520" s="107"/>
      <c r="BS520" s="107"/>
      <c r="BT520" s="107"/>
      <c r="BU520" s="107"/>
      <c r="BV520" s="107"/>
      <c r="BW520" s="107"/>
      <c r="BX520" s="107"/>
      <c r="BY520" s="107"/>
      <c r="BZ520" s="107"/>
      <c r="CA520" s="107"/>
      <c r="CB520" s="107"/>
      <c r="CC520" s="107"/>
      <c r="CD520" s="107"/>
      <c r="CE520" s="107"/>
      <c r="CF520" s="107"/>
      <c r="CG520" s="107"/>
      <c r="CH520" s="107"/>
      <c r="CI520" s="107"/>
      <c r="CJ520" s="107"/>
      <c r="CK520" s="107"/>
      <c r="CL520" s="107"/>
      <c r="CM520" s="107"/>
      <c r="CN520" s="107"/>
      <c r="CO520" s="107"/>
      <c r="CP520" s="107"/>
      <c r="CQ520" s="107"/>
      <c r="CR520" s="107"/>
    </row>
    <row r="521" spans="5:96" ht="13.5" hidden="1"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7"/>
      <c r="AV521" s="107"/>
      <c r="AW521" s="107"/>
      <c r="AX521" s="107"/>
      <c r="AY521" s="107"/>
      <c r="AZ521" s="107"/>
      <c r="BA521" s="107"/>
      <c r="BB521" s="107"/>
      <c r="BC521" s="107"/>
      <c r="BD521" s="107"/>
      <c r="BE521" s="107"/>
      <c r="BF521" s="107"/>
      <c r="BG521" s="107"/>
      <c r="BH521" s="107"/>
      <c r="BI521" s="107"/>
      <c r="BJ521" s="107"/>
      <c r="BK521" s="107"/>
      <c r="BL521" s="107"/>
      <c r="BM521" s="107"/>
      <c r="BN521" s="107"/>
      <c r="BO521" s="107"/>
      <c r="BP521" s="107"/>
      <c r="BQ521" s="107"/>
      <c r="BR521" s="107"/>
      <c r="BS521" s="107"/>
      <c r="BT521" s="107"/>
      <c r="BU521" s="107"/>
      <c r="BV521" s="107"/>
      <c r="BW521" s="107"/>
      <c r="BX521" s="107"/>
      <c r="BY521" s="107"/>
      <c r="BZ521" s="107"/>
      <c r="CA521" s="107"/>
      <c r="CB521" s="107"/>
      <c r="CC521" s="107"/>
      <c r="CD521" s="107"/>
      <c r="CE521" s="107"/>
      <c r="CF521" s="107"/>
      <c r="CG521" s="107"/>
      <c r="CH521" s="107"/>
      <c r="CI521" s="107"/>
      <c r="CJ521" s="107"/>
      <c r="CK521" s="107"/>
      <c r="CL521" s="107"/>
      <c r="CM521" s="107"/>
      <c r="CN521" s="107"/>
      <c r="CO521" s="107"/>
      <c r="CP521" s="107"/>
      <c r="CQ521" s="107"/>
      <c r="CR521" s="107"/>
    </row>
    <row r="522" spans="5:96" ht="13.5" hidden="1"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107"/>
      <c r="AW522" s="107"/>
      <c r="AX522" s="107"/>
      <c r="AY522" s="107"/>
      <c r="AZ522" s="107"/>
      <c r="BA522" s="107"/>
      <c r="BB522" s="107"/>
      <c r="BC522" s="107"/>
      <c r="BD522" s="107"/>
      <c r="BE522" s="107"/>
      <c r="BF522" s="107"/>
      <c r="BG522" s="107"/>
      <c r="BH522" s="107"/>
      <c r="BI522" s="107"/>
      <c r="BJ522" s="107"/>
      <c r="BK522" s="107"/>
      <c r="BL522" s="107"/>
      <c r="BM522" s="107"/>
      <c r="BN522" s="107"/>
      <c r="BO522" s="107"/>
      <c r="BP522" s="107"/>
      <c r="BQ522" s="107"/>
      <c r="BR522" s="107"/>
      <c r="BS522" s="107"/>
      <c r="BT522" s="107"/>
      <c r="BU522" s="107"/>
      <c r="BV522" s="107"/>
      <c r="BW522" s="107"/>
      <c r="BX522" s="107"/>
      <c r="BY522" s="107"/>
      <c r="BZ522" s="107"/>
      <c r="CA522" s="107"/>
      <c r="CB522" s="107"/>
      <c r="CC522" s="107"/>
      <c r="CD522" s="107"/>
      <c r="CE522" s="107"/>
      <c r="CF522" s="107"/>
      <c r="CG522" s="107"/>
      <c r="CH522" s="107"/>
      <c r="CI522" s="107"/>
      <c r="CJ522" s="107"/>
      <c r="CK522" s="107"/>
      <c r="CL522" s="107"/>
      <c r="CM522" s="107"/>
      <c r="CN522" s="107"/>
      <c r="CO522" s="107"/>
      <c r="CP522" s="107"/>
      <c r="CQ522" s="107"/>
      <c r="CR522" s="107"/>
    </row>
    <row r="523" spans="5:96" ht="13.5" hidden="1"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7"/>
      <c r="AV523" s="107"/>
      <c r="AW523" s="107"/>
      <c r="AX523" s="107"/>
      <c r="AY523" s="107"/>
      <c r="AZ523" s="107"/>
      <c r="BA523" s="107"/>
      <c r="BB523" s="107"/>
      <c r="BC523" s="107"/>
      <c r="BD523" s="107"/>
      <c r="BE523" s="107"/>
      <c r="BF523" s="107"/>
      <c r="BG523" s="107"/>
      <c r="BH523" s="107"/>
      <c r="BI523" s="107"/>
      <c r="BJ523" s="107"/>
      <c r="BK523" s="107"/>
      <c r="BL523" s="107"/>
      <c r="BM523" s="107"/>
      <c r="BN523" s="107"/>
      <c r="BO523" s="107"/>
      <c r="BP523" s="107"/>
      <c r="BQ523" s="107"/>
      <c r="BR523" s="107"/>
      <c r="BS523" s="107"/>
      <c r="BT523" s="107"/>
      <c r="BU523" s="107"/>
      <c r="BV523" s="107"/>
      <c r="BW523" s="107"/>
      <c r="BX523" s="107"/>
      <c r="BY523" s="107"/>
      <c r="BZ523" s="107"/>
      <c r="CA523" s="107"/>
      <c r="CB523" s="107"/>
      <c r="CC523" s="107"/>
      <c r="CD523" s="107"/>
      <c r="CE523" s="107"/>
      <c r="CF523" s="107"/>
      <c r="CG523" s="107"/>
      <c r="CH523" s="107"/>
      <c r="CI523" s="107"/>
      <c r="CJ523" s="107"/>
      <c r="CK523" s="107"/>
      <c r="CL523" s="107"/>
      <c r="CM523" s="107"/>
      <c r="CN523" s="107"/>
      <c r="CO523" s="107"/>
      <c r="CP523" s="107"/>
      <c r="CQ523" s="107"/>
      <c r="CR523" s="107"/>
    </row>
    <row r="524" spans="5:96" ht="13.5" hidden="1"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  <c r="AW524" s="107"/>
      <c r="AX524" s="107"/>
      <c r="AY524" s="107"/>
      <c r="AZ524" s="107"/>
      <c r="BA524" s="107"/>
      <c r="BB524" s="107"/>
      <c r="BC524" s="107"/>
      <c r="BD524" s="107"/>
      <c r="BE524" s="107"/>
      <c r="BF524" s="107"/>
      <c r="BG524" s="107"/>
      <c r="BH524" s="107"/>
      <c r="BI524" s="107"/>
      <c r="BJ524" s="107"/>
      <c r="BK524" s="107"/>
      <c r="BL524" s="107"/>
      <c r="BM524" s="107"/>
      <c r="BN524" s="107"/>
      <c r="BO524" s="107"/>
      <c r="BP524" s="107"/>
      <c r="BQ524" s="107"/>
      <c r="BR524" s="107"/>
      <c r="BS524" s="107"/>
      <c r="BT524" s="107"/>
      <c r="BU524" s="107"/>
      <c r="BV524" s="107"/>
      <c r="BW524" s="107"/>
      <c r="BX524" s="107"/>
      <c r="BY524" s="107"/>
      <c r="BZ524" s="107"/>
      <c r="CA524" s="107"/>
      <c r="CB524" s="107"/>
      <c r="CC524" s="107"/>
      <c r="CD524" s="107"/>
      <c r="CE524" s="107"/>
      <c r="CF524" s="107"/>
      <c r="CG524" s="107"/>
      <c r="CH524" s="107"/>
      <c r="CI524" s="107"/>
      <c r="CJ524" s="107"/>
      <c r="CK524" s="107"/>
      <c r="CL524" s="107"/>
      <c r="CM524" s="107"/>
      <c r="CN524" s="107"/>
      <c r="CO524" s="107"/>
      <c r="CP524" s="107"/>
      <c r="CQ524" s="107"/>
      <c r="CR524" s="107"/>
    </row>
    <row r="525" spans="5:96" ht="13.5" hidden="1"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7"/>
      <c r="AV525" s="107"/>
      <c r="AW525" s="107"/>
      <c r="AX525" s="107"/>
      <c r="AY525" s="107"/>
      <c r="AZ525" s="107"/>
      <c r="BA525" s="107"/>
      <c r="BB525" s="107"/>
      <c r="BC525" s="107"/>
      <c r="BD525" s="107"/>
      <c r="BE525" s="107"/>
      <c r="BF525" s="107"/>
      <c r="BG525" s="107"/>
      <c r="BH525" s="107"/>
      <c r="BI525" s="107"/>
      <c r="BJ525" s="107"/>
      <c r="BK525" s="107"/>
      <c r="BL525" s="107"/>
      <c r="BM525" s="107"/>
      <c r="BN525" s="107"/>
      <c r="BO525" s="107"/>
      <c r="BP525" s="107"/>
      <c r="BQ525" s="107"/>
      <c r="BR525" s="107"/>
      <c r="BS525" s="107"/>
      <c r="BT525" s="107"/>
      <c r="BU525" s="107"/>
      <c r="BV525" s="107"/>
      <c r="BW525" s="107"/>
      <c r="BX525" s="107"/>
      <c r="BY525" s="107"/>
      <c r="BZ525" s="107"/>
      <c r="CA525" s="107"/>
      <c r="CB525" s="107"/>
      <c r="CC525" s="107"/>
      <c r="CD525" s="107"/>
      <c r="CE525" s="107"/>
      <c r="CF525" s="107"/>
      <c r="CG525" s="107"/>
      <c r="CH525" s="107"/>
      <c r="CI525" s="107"/>
      <c r="CJ525" s="107"/>
      <c r="CK525" s="107"/>
      <c r="CL525" s="107"/>
      <c r="CM525" s="107"/>
      <c r="CN525" s="107"/>
      <c r="CO525" s="107"/>
      <c r="CP525" s="107"/>
      <c r="CQ525" s="107"/>
      <c r="CR525" s="107"/>
    </row>
    <row r="526" spans="5:96" ht="13.5" hidden="1"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  <c r="AW526" s="107"/>
      <c r="AX526" s="107"/>
      <c r="AY526" s="107"/>
      <c r="AZ526" s="107"/>
      <c r="BA526" s="107"/>
      <c r="BB526" s="107"/>
      <c r="BC526" s="107"/>
      <c r="BD526" s="107"/>
      <c r="BE526" s="107"/>
      <c r="BF526" s="107"/>
      <c r="BG526" s="107"/>
      <c r="BH526" s="107"/>
      <c r="BI526" s="107"/>
      <c r="BJ526" s="107"/>
      <c r="BK526" s="107"/>
      <c r="BL526" s="107"/>
      <c r="BM526" s="107"/>
      <c r="BN526" s="107"/>
      <c r="BO526" s="107"/>
      <c r="BP526" s="107"/>
      <c r="BQ526" s="107"/>
      <c r="BR526" s="107"/>
      <c r="BS526" s="107"/>
      <c r="BT526" s="107"/>
      <c r="BU526" s="107"/>
      <c r="BV526" s="107"/>
      <c r="BW526" s="107"/>
      <c r="BX526" s="107"/>
      <c r="BY526" s="107"/>
      <c r="BZ526" s="107"/>
      <c r="CA526" s="107"/>
      <c r="CB526" s="107"/>
      <c r="CC526" s="107"/>
      <c r="CD526" s="107"/>
      <c r="CE526" s="107"/>
      <c r="CF526" s="107"/>
      <c r="CG526" s="107"/>
      <c r="CH526" s="107"/>
      <c r="CI526" s="107"/>
      <c r="CJ526" s="107"/>
      <c r="CK526" s="107"/>
      <c r="CL526" s="107"/>
      <c r="CM526" s="107"/>
      <c r="CN526" s="107"/>
      <c r="CO526" s="107"/>
      <c r="CP526" s="107"/>
      <c r="CQ526" s="107"/>
      <c r="CR526" s="107"/>
    </row>
    <row r="527" spans="5:96" ht="13.5" hidden="1"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7"/>
      <c r="AV527" s="107"/>
      <c r="AW527" s="107"/>
      <c r="AX527" s="107"/>
      <c r="AY527" s="107"/>
      <c r="AZ527" s="107"/>
      <c r="BA527" s="107"/>
      <c r="BB527" s="107"/>
      <c r="BC527" s="107"/>
      <c r="BD527" s="107"/>
      <c r="BE527" s="107"/>
      <c r="BF527" s="107"/>
      <c r="BG527" s="107"/>
      <c r="BH527" s="107"/>
      <c r="BI527" s="107"/>
      <c r="BJ527" s="107"/>
      <c r="BK527" s="107"/>
      <c r="BL527" s="107"/>
      <c r="BM527" s="107"/>
      <c r="BN527" s="107"/>
      <c r="BO527" s="107"/>
      <c r="BP527" s="107"/>
      <c r="BQ527" s="107"/>
      <c r="BR527" s="107"/>
      <c r="BS527" s="107"/>
      <c r="BT527" s="107"/>
      <c r="BU527" s="107"/>
      <c r="BV527" s="107"/>
      <c r="BW527" s="107"/>
      <c r="BX527" s="107"/>
      <c r="BY527" s="107"/>
      <c r="BZ527" s="107"/>
      <c r="CA527" s="107"/>
      <c r="CB527" s="107"/>
      <c r="CC527" s="107"/>
      <c r="CD527" s="107"/>
      <c r="CE527" s="107"/>
      <c r="CF527" s="107"/>
      <c r="CG527" s="107"/>
      <c r="CH527" s="107"/>
      <c r="CI527" s="107"/>
      <c r="CJ527" s="107"/>
      <c r="CK527" s="107"/>
      <c r="CL527" s="107"/>
      <c r="CM527" s="107"/>
      <c r="CN527" s="107"/>
      <c r="CO527" s="107"/>
      <c r="CP527" s="107"/>
      <c r="CQ527" s="107"/>
      <c r="CR527" s="107"/>
    </row>
    <row r="528" spans="5:96" ht="13.5" hidden="1"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7"/>
      <c r="AV528" s="107"/>
      <c r="AW528" s="107"/>
      <c r="AX528" s="107"/>
      <c r="AY528" s="107"/>
      <c r="AZ528" s="107"/>
      <c r="BA528" s="107"/>
      <c r="BB528" s="107"/>
      <c r="BC528" s="107"/>
      <c r="BD528" s="107"/>
      <c r="BE528" s="107"/>
      <c r="BF528" s="107"/>
      <c r="BG528" s="107"/>
      <c r="BH528" s="107"/>
      <c r="BI528" s="107"/>
      <c r="BJ528" s="107"/>
      <c r="BK528" s="107"/>
      <c r="BL528" s="107"/>
      <c r="BM528" s="107"/>
      <c r="BN528" s="107"/>
      <c r="BO528" s="107"/>
      <c r="BP528" s="107"/>
      <c r="BQ528" s="107"/>
      <c r="BR528" s="107"/>
      <c r="BS528" s="107"/>
      <c r="BT528" s="107"/>
      <c r="BU528" s="107"/>
      <c r="BV528" s="107"/>
      <c r="BW528" s="107"/>
      <c r="BX528" s="107"/>
      <c r="BY528" s="107"/>
      <c r="BZ528" s="107"/>
      <c r="CA528" s="107"/>
      <c r="CB528" s="107"/>
      <c r="CC528" s="107"/>
      <c r="CD528" s="107"/>
      <c r="CE528" s="107"/>
      <c r="CF528" s="107"/>
      <c r="CG528" s="107"/>
      <c r="CH528" s="107"/>
      <c r="CI528" s="107"/>
      <c r="CJ528" s="107"/>
      <c r="CK528" s="107"/>
      <c r="CL528" s="107"/>
      <c r="CM528" s="107"/>
      <c r="CN528" s="107"/>
      <c r="CO528" s="107"/>
      <c r="CP528" s="107"/>
      <c r="CQ528" s="107"/>
      <c r="CR528" s="107"/>
    </row>
    <row r="529" spans="5:96" ht="13.5" hidden="1"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7"/>
      <c r="AV529" s="107"/>
      <c r="AW529" s="107"/>
      <c r="AX529" s="107"/>
      <c r="AY529" s="107"/>
      <c r="AZ529" s="107"/>
      <c r="BA529" s="107"/>
      <c r="BB529" s="107"/>
      <c r="BC529" s="107"/>
      <c r="BD529" s="107"/>
      <c r="BE529" s="107"/>
      <c r="BF529" s="107"/>
      <c r="BG529" s="107"/>
      <c r="BH529" s="107"/>
      <c r="BI529" s="107"/>
      <c r="BJ529" s="107"/>
      <c r="BK529" s="107"/>
      <c r="BL529" s="107"/>
      <c r="BM529" s="107"/>
      <c r="BN529" s="107"/>
      <c r="BO529" s="107"/>
      <c r="BP529" s="107"/>
      <c r="BQ529" s="107"/>
      <c r="BR529" s="107"/>
      <c r="BS529" s="107"/>
      <c r="BT529" s="107"/>
      <c r="BU529" s="107"/>
      <c r="BV529" s="107"/>
      <c r="BW529" s="107"/>
      <c r="BX529" s="107"/>
      <c r="BY529" s="107"/>
      <c r="BZ529" s="107"/>
      <c r="CA529" s="107"/>
      <c r="CB529" s="107"/>
      <c r="CC529" s="107"/>
      <c r="CD529" s="107"/>
      <c r="CE529" s="107"/>
      <c r="CF529" s="107"/>
      <c r="CG529" s="107"/>
      <c r="CH529" s="107"/>
      <c r="CI529" s="107"/>
      <c r="CJ529" s="107"/>
      <c r="CK529" s="107"/>
      <c r="CL529" s="107"/>
      <c r="CM529" s="107"/>
      <c r="CN529" s="107"/>
      <c r="CO529" s="107"/>
      <c r="CP529" s="107"/>
      <c r="CQ529" s="107"/>
      <c r="CR529" s="107"/>
    </row>
    <row r="530" spans="5:96" ht="13.5" hidden="1"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7"/>
      <c r="AV530" s="107"/>
      <c r="AW530" s="107"/>
      <c r="AX530" s="107"/>
      <c r="AY530" s="107"/>
      <c r="AZ530" s="107"/>
      <c r="BA530" s="107"/>
      <c r="BB530" s="107"/>
      <c r="BC530" s="107"/>
      <c r="BD530" s="107"/>
      <c r="BE530" s="107"/>
      <c r="BF530" s="107"/>
      <c r="BG530" s="107"/>
      <c r="BH530" s="107"/>
      <c r="BI530" s="107"/>
      <c r="BJ530" s="107"/>
      <c r="BK530" s="107"/>
      <c r="BL530" s="107"/>
      <c r="BM530" s="107"/>
      <c r="BN530" s="107"/>
      <c r="BO530" s="107"/>
      <c r="BP530" s="107"/>
      <c r="BQ530" s="107"/>
      <c r="BR530" s="107"/>
      <c r="BS530" s="107"/>
      <c r="BT530" s="107"/>
      <c r="BU530" s="107"/>
      <c r="BV530" s="107"/>
      <c r="BW530" s="107"/>
      <c r="BX530" s="107"/>
      <c r="BY530" s="107"/>
      <c r="BZ530" s="107"/>
      <c r="CA530" s="107"/>
      <c r="CB530" s="107"/>
      <c r="CC530" s="107"/>
      <c r="CD530" s="107"/>
      <c r="CE530" s="107"/>
      <c r="CF530" s="107"/>
      <c r="CG530" s="107"/>
      <c r="CH530" s="107"/>
      <c r="CI530" s="107"/>
      <c r="CJ530" s="107"/>
      <c r="CK530" s="107"/>
      <c r="CL530" s="107"/>
      <c r="CM530" s="107"/>
      <c r="CN530" s="107"/>
      <c r="CO530" s="107"/>
      <c r="CP530" s="107"/>
      <c r="CQ530" s="107"/>
      <c r="CR530" s="107"/>
    </row>
    <row r="531" spans="5:96" ht="13.5" hidden="1"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7"/>
      <c r="AV531" s="107"/>
      <c r="AW531" s="107"/>
      <c r="AX531" s="107"/>
      <c r="AY531" s="107"/>
      <c r="AZ531" s="107"/>
      <c r="BA531" s="107"/>
      <c r="BB531" s="107"/>
      <c r="BC531" s="107"/>
      <c r="BD531" s="107"/>
      <c r="BE531" s="107"/>
      <c r="BF531" s="107"/>
      <c r="BG531" s="107"/>
      <c r="BH531" s="107"/>
      <c r="BI531" s="107"/>
      <c r="BJ531" s="107"/>
      <c r="BK531" s="107"/>
      <c r="BL531" s="107"/>
      <c r="BM531" s="107"/>
      <c r="BN531" s="107"/>
      <c r="BO531" s="107"/>
      <c r="BP531" s="107"/>
      <c r="BQ531" s="107"/>
      <c r="BR531" s="107"/>
      <c r="BS531" s="107"/>
      <c r="BT531" s="107"/>
      <c r="BU531" s="107"/>
      <c r="BV531" s="107"/>
      <c r="BW531" s="107"/>
      <c r="BX531" s="107"/>
      <c r="BY531" s="107"/>
      <c r="BZ531" s="107"/>
      <c r="CA531" s="107"/>
      <c r="CB531" s="107"/>
      <c r="CC531" s="107"/>
      <c r="CD531" s="107"/>
      <c r="CE531" s="107"/>
      <c r="CF531" s="107"/>
      <c r="CG531" s="107"/>
      <c r="CH531" s="107"/>
      <c r="CI531" s="107"/>
      <c r="CJ531" s="107"/>
      <c r="CK531" s="107"/>
      <c r="CL531" s="107"/>
      <c r="CM531" s="107"/>
      <c r="CN531" s="107"/>
      <c r="CO531" s="107"/>
      <c r="CP531" s="107"/>
      <c r="CQ531" s="107"/>
      <c r="CR531" s="107"/>
    </row>
    <row r="532" spans="5:96" ht="13.5" hidden="1"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7"/>
      <c r="AV532" s="107"/>
      <c r="AW532" s="107"/>
      <c r="AX532" s="107"/>
      <c r="AY532" s="107"/>
      <c r="AZ532" s="107"/>
      <c r="BA532" s="107"/>
      <c r="BB532" s="107"/>
      <c r="BC532" s="107"/>
      <c r="BD532" s="107"/>
      <c r="BE532" s="107"/>
      <c r="BF532" s="107"/>
      <c r="BG532" s="107"/>
      <c r="BH532" s="107"/>
      <c r="BI532" s="107"/>
      <c r="BJ532" s="107"/>
      <c r="BK532" s="107"/>
      <c r="BL532" s="107"/>
      <c r="BM532" s="107"/>
      <c r="BN532" s="107"/>
      <c r="BO532" s="107"/>
      <c r="BP532" s="107"/>
      <c r="BQ532" s="107"/>
      <c r="BR532" s="107"/>
      <c r="BS532" s="107"/>
      <c r="BT532" s="107"/>
      <c r="BU532" s="107"/>
      <c r="BV532" s="107"/>
      <c r="BW532" s="107"/>
      <c r="BX532" s="107"/>
      <c r="BY532" s="107"/>
      <c r="BZ532" s="107"/>
      <c r="CA532" s="107"/>
      <c r="CB532" s="107"/>
      <c r="CC532" s="107"/>
      <c r="CD532" s="107"/>
      <c r="CE532" s="107"/>
      <c r="CF532" s="107"/>
      <c r="CG532" s="107"/>
      <c r="CH532" s="107"/>
      <c r="CI532" s="107"/>
      <c r="CJ532" s="107"/>
      <c r="CK532" s="107"/>
      <c r="CL532" s="107"/>
      <c r="CM532" s="107"/>
      <c r="CN532" s="107"/>
      <c r="CO532" s="107"/>
      <c r="CP532" s="107"/>
      <c r="CQ532" s="107"/>
      <c r="CR532" s="107"/>
    </row>
    <row r="533" spans="5:96" ht="13.5" hidden="1"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7"/>
      <c r="AV533" s="107"/>
      <c r="AW533" s="107"/>
      <c r="AX533" s="107"/>
      <c r="AY533" s="107"/>
      <c r="AZ533" s="107"/>
      <c r="BA533" s="107"/>
      <c r="BB533" s="107"/>
      <c r="BC533" s="107"/>
      <c r="BD533" s="107"/>
      <c r="BE533" s="107"/>
      <c r="BF533" s="107"/>
      <c r="BG533" s="107"/>
      <c r="BH533" s="107"/>
      <c r="BI533" s="107"/>
      <c r="BJ533" s="107"/>
      <c r="BK533" s="107"/>
      <c r="BL533" s="107"/>
      <c r="BM533" s="107"/>
      <c r="BN533" s="107"/>
      <c r="BO533" s="107"/>
      <c r="BP533" s="107"/>
      <c r="BQ533" s="107"/>
      <c r="BR533" s="107"/>
      <c r="BS533" s="107"/>
      <c r="BT533" s="107"/>
      <c r="BU533" s="107"/>
      <c r="BV533" s="107"/>
      <c r="BW533" s="107"/>
      <c r="BX533" s="107"/>
      <c r="BY533" s="107"/>
      <c r="BZ533" s="107"/>
      <c r="CA533" s="107"/>
      <c r="CB533" s="107"/>
      <c r="CC533" s="107"/>
      <c r="CD533" s="107"/>
      <c r="CE533" s="107"/>
      <c r="CF533" s="107"/>
      <c r="CG533" s="107"/>
      <c r="CH533" s="107"/>
      <c r="CI533" s="107"/>
      <c r="CJ533" s="107"/>
      <c r="CK533" s="107"/>
      <c r="CL533" s="107"/>
      <c r="CM533" s="107"/>
      <c r="CN533" s="107"/>
      <c r="CO533" s="107"/>
      <c r="CP533" s="107"/>
      <c r="CQ533" s="107"/>
      <c r="CR533" s="107"/>
    </row>
    <row r="534" spans="5:96" ht="13.5" hidden="1"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7"/>
      <c r="AV534" s="107"/>
      <c r="AW534" s="107"/>
      <c r="AX534" s="107"/>
      <c r="AY534" s="107"/>
      <c r="AZ534" s="107"/>
      <c r="BA534" s="107"/>
      <c r="BB534" s="107"/>
      <c r="BC534" s="107"/>
      <c r="BD534" s="107"/>
      <c r="BE534" s="107"/>
      <c r="BF534" s="107"/>
      <c r="BG534" s="107"/>
      <c r="BH534" s="107"/>
      <c r="BI534" s="107"/>
      <c r="BJ534" s="107"/>
      <c r="BK534" s="107"/>
      <c r="BL534" s="107"/>
      <c r="BM534" s="107"/>
      <c r="BN534" s="107"/>
      <c r="BO534" s="107"/>
      <c r="BP534" s="107"/>
      <c r="BQ534" s="107"/>
      <c r="BR534" s="107"/>
      <c r="BS534" s="107"/>
      <c r="BT534" s="107"/>
      <c r="BU534" s="107"/>
      <c r="BV534" s="107"/>
      <c r="BW534" s="107"/>
      <c r="BX534" s="107"/>
      <c r="BY534" s="107"/>
      <c r="BZ534" s="107"/>
      <c r="CA534" s="107"/>
      <c r="CB534" s="107"/>
      <c r="CC534" s="107"/>
      <c r="CD534" s="107"/>
      <c r="CE534" s="107"/>
      <c r="CF534" s="107"/>
      <c r="CG534" s="107"/>
      <c r="CH534" s="107"/>
      <c r="CI534" s="107"/>
      <c r="CJ534" s="107"/>
      <c r="CK534" s="107"/>
      <c r="CL534" s="107"/>
      <c r="CM534" s="107"/>
      <c r="CN534" s="107"/>
      <c r="CO534" s="107"/>
      <c r="CP534" s="107"/>
      <c r="CQ534" s="107"/>
      <c r="CR534" s="107"/>
    </row>
    <row r="535" spans="5:96" ht="13.5" hidden="1"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7"/>
      <c r="AV535" s="107"/>
      <c r="AW535" s="107"/>
      <c r="AX535" s="107"/>
      <c r="AY535" s="107"/>
      <c r="AZ535" s="107"/>
      <c r="BA535" s="107"/>
      <c r="BB535" s="107"/>
      <c r="BC535" s="107"/>
      <c r="BD535" s="107"/>
      <c r="BE535" s="107"/>
      <c r="BF535" s="107"/>
      <c r="BG535" s="107"/>
      <c r="BH535" s="107"/>
      <c r="BI535" s="107"/>
      <c r="BJ535" s="107"/>
      <c r="BK535" s="107"/>
      <c r="BL535" s="107"/>
      <c r="BM535" s="107"/>
      <c r="BN535" s="107"/>
      <c r="BO535" s="107"/>
      <c r="BP535" s="107"/>
      <c r="BQ535" s="107"/>
      <c r="BR535" s="107"/>
      <c r="BS535" s="107"/>
      <c r="BT535" s="107"/>
      <c r="BU535" s="107"/>
      <c r="BV535" s="107"/>
      <c r="BW535" s="107"/>
      <c r="BX535" s="107"/>
      <c r="BY535" s="107"/>
      <c r="BZ535" s="107"/>
      <c r="CA535" s="107"/>
      <c r="CB535" s="107"/>
      <c r="CC535" s="107"/>
      <c r="CD535" s="107"/>
      <c r="CE535" s="107"/>
      <c r="CF535" s="107"/>
      <c r="CG535" s="107"/>
      <c r="CH535" s="107"/>
      <c r="CI535" s="107"/>
      <c r="CJ535" s="107"/>
      <c r="CK535" s="107"/>
      <c r="CL535" s="107"/>
      <c r="CM535" s="107"/>
      <c r="CN535" s="107"/>
      <c r="CO535" s="107"/>
      <c r="CP535" s="107"/>
      <c r="CQ535" s="107"/>
      <c r="CR535" s="107"/>
    </row>
    <row r="536" spans="5:96" ht="13.5" hidden="1"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7"/>
      <c r="AV536" s="107"/>
      <c r="AW536" s="107"/>
      <c r="AX536" s="107"/>
      <c r="AY536" s="107"/>
      <c r="AZ536" s="107"/>
      <c r="BA536" s="107"/>
      <c r="BB536" s="107"/>
      <c r="BC536" s="107"/>
      <c r="BD536" s="107"/>
      <c r="BE536" s="107"/>
      <c r="BF536" s="107"/>
      <c r="BG536" s="107"/>
      <c r="BH536" s="107"/>
      <c r="BI536" s="107"/>
      <c r="BJ536" s="107"/>
      <c r="BK536" s="107"/>
      <c r="BL536" s="107"/>
      <c r="BM536" s="107"/>
      <c r="BN536" s="107"/>
      <c r="BO536" s="107"/>
      <c r="BP536" s="107"/>
      <c r="BQ536" s="107"/>
      <c r="BR536" s="107"/>
      <c r="BS536" s="107"/>
      <c r="BT536" s="107"/>
      <c r="BU536" s="107"/>
      <c r="BV536" s="107"/>
      <c r="BW536" s="107"/>
      <c r="BX536" s="107"/>
      <c r="BY536" s="107"/>
      <c r="BZ536" s="107"/>
      <c r="CA536" s="107"/>
      <c r="CB536" s="107"/>
      <c r="CC536" s="107"/>
      <c r="CD536" s="107"/>
      <c r="CE536" s="107"/>
      <c r="CF536" s="107"/>
      <c r="CG536" s="107"/>
      <c r="CH536" s="107"/>
      <c r="CI536" s="107"/>
      <c r="CJ536" s="107"/>
      <c r="CK536" s="107"/>
      <c r="CL536" s="107"/>
      <c r="CM536" s="107"/>
      <c r="CN536" s="107"/>
      <c r="CO536" s="107"/>
      <c r="CP536" s="107"/>
      <c r="CQ536" s="107"/>
      <c r="CR536" s="107"/>
    </row>
    <row r="537" spans="5:96" ht="13.5" hidden="1"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7"/>
      <c r="AV537" s="107"/>
      <c r="AW537" s="107"/>
      <c r="AX537" s="107"/>
      <c r="AY537" s="107"/>
      <c r="AZ537" s="107"/>
      <c r="BA537" s="107"/>
      <c r="BB537" s="107"/>
      <c r="BC537" s="107"/>
      <c r="BD537" s="107"/>
      <c r="BE537" s="107"/>
      <c r="BF537" s="107"/>
      <c r="BG537" s="107"/>
      <c r="BH537" s="107"/>
      <c r="BI537" s="107"/>
      <c r="BJ537" s="107"/>
      <c r="BK537" s="107"/>
      <c r="BL537" s="107"/>
      <c r="BM537" s="107"/>
      <c r="BN537" s="107"/>
      <c r="BO537" s="107"/>
      <c r="BP537" s="107"/>
      <c r="BQ537" s="107"/>
      <c r="BR537" s="107"/>
      <c r="BS537" s="107"/>
      <c r="BT537" s="107"/>
      <c r="BU537" s="107"/>
      <c r="BV537" s="107"/>
      <c r="BW537" s="107"/>
      <c r="BX537" s="107"/>
      <c r="BY537" s="107"/>
      <c r="BZ537" s="107"/>
      <c r="CA537" s="107"/>
      <c r="CB537" s="107"/>
      <c r="CC537" s="107"/>
      <c r="CD537" s="107"/>
      <c r="CE537" s="107"/>
      <c r="CF537" s="107"/>
      <c r="CG537" s="107"/>
      <c r="CH537" s="107"/>
      <c r="CI537" s="107"/>
      <c r="CJ537" s="107"/>
      <c r="CK537" s="107"/>
      <c r="CL537" s="107"/>
      <c r="CM537" s="107"/>
      <c r="CN537" s="107"/>
      <c r="CO537" s="107"/>
      <c r="CP537" s="107"/>
      <c r="CQ537" s="107"/>
      <c r="CR537" s="107"/>
    </row>
    <row r="538" spans="5:96" ht="13.5" hidden="1"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7"/>
      <c r="AV538" s="107"/>
      <c r="AW538" s="107"/>
      <c r="AX538" s="107"/>
      <c r="AY538" s="107"/>
      <c r="AZ538" s="107"/>
      <c r="BA538" s="107"/>
      <c r="BB538" s="107"/>
      <c r="BC538" s="107"/>
      <c r="BD538" s="107"/>
      <c r="BE538" s="107"/>
      <c r="BF538" s="107"/>
      <c r="BG538" s="107"/>
      <c r="BH538" s="107"/>
      <c r="BI538" s="107"/>
      <c r="BJ538" s="107"/>
      <c r="BK538" s="107"/>
      <c r="BL538" s="107"/>
      <c r="BM538" s="107"/>
      <c r="BN538" s="107"/>
      <c r="BO538" s="107"/>
      <c r="BP538" s="107"/>
      <c r="BQ538" s="107"/>
      <c r="BR538" s="107"/>
      <c r="BS538" s="107"/>
      <c r="BT538" s="107"/>
      <c r="BU538" s="107"/>
      <c r="BV538" s="107"/>
      <c r="BW538" s="107"/>
      <c r="BX538" s="107"/>
      <c r="BY538" s="107"/>
      <c r="BZ538" s="107"/>
      <c r="CA538" s="107"/>
      <c r="CB538" s="107"/>
      <c r="CC538" s="107"/>
      <c r="CD538" s="107"/>
      <c r="CE538" s="107"/>
      <c r="CF538" s="107"/>
      <c r="CG538" s="107"/>
      <c r="CH538" s="107"/>
      <c r="CI538" s="107"/>
      <c r="CJ538" s="107"/>
      <c r="CK538" s="107"/>
      <c r="CL538" s="107"/>
      <c r="CM538" s="107"/>
      <c r="CN538" s="107"/>
      <c r="CO538" s="107"/>
      <c r="CP538" s="107"/>
      <c r="CQ538" s="107"/>
      <c r="CR538" s="107"/>
    </row>
    <row r="539" spans="5:96" ht="13.5" hidden="1"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7"/>
      <c r="AV539" s="107"/>
      <c r="AW539" s="107"/>
      <c r="AX539" s="107"/>
      <c r="AY539" s="107"/>
      <c r="AZ539" s="107"/>
      <c r="BA539" s="107"/>
      <c r="BB539" s="107"/>
      <c r="BC539" s="107"/>
      <c r="BD539" s="107"/>
      <c r="BE539" s="107"/>
      <c r="BF539" s="107"/>
      <c r="BG539" s="107"/>
      <c r="BH539" s="107"/>
      <c r="BI539" s="107"/>
      <c r="BJ539" s="107"/>
      <c r="BK539" s="107"/>
      <c r="BL539" s="107"/>
      <c r="BM539" s="107"/>
      <c r="BN539" s="107"/>
      <c r="BO539" s="107"/>
      <c r="BP539" s="107"/>
      <c r="BQ539" s="107"/>
      <c r="BR539" s="107"/>
      <c r="BS539" s="107"/>
      <c r="BT539" s="107"/>
      <c r="BU539" s="107"/>
      <c r="BV539" s="107"/>
      <c r="BW539" s="107"/>
      <c r="BX539" s="107"/>
      <c r="BY539" s="107"/>
      <c r="BZ539" s="107"/>
      <c r="CA539" s="107"/>
      <c r="CB539" s="107"/>
      <c r="CC539" s="107"/>
      <c r="CD539" s="107"/>
      <c r="CE539" s="107"/>
      <c r="CF539" s="107"/>
      <c r="CG539" s="107"/>
      <c r="CH539" s="107"/>
      <c r="CI539" s="107"/>
      <c r="CJ539" s="107"/>
      <c r="CK539" s="107"/>
      <c r="CL539" s="107"/>
      <c r="CM539" s="107"/>
      <c r="CN539" s="107"/>
      <c r="CO539" s="107"/>
      <c r="CP539" s="107"/>
      <c r="CQ539" s="107"/>
      <c r="CR539" s="107"/>
    </row>
    <row r="540" spans="5:96" ht="13.5" hidden="1"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7"/>
      <c r="AV540" s="107"/>
      <c r="AW540" s="107"/>
      <c r="AX540" s="107"/>
      <c r="AY540" s="107"/>
      <c r="AZ540" s="107"/>
      <c r="BA540" s="107"/>
      <c r="BB540" s="107"/>
      <c r="BC540" s="107"/>
      <c r="BD540" s="107"/>
      <c r="BE540" s="107"/>
      <c r="BF540" s="107"/>
      <c r="BG540" s="107"/>
      <c r="BH540" s="107"/>
      <c r="BI540" s="107"/>
      <c r="BJ540" s="107"/>
      <c r="BK540" s="107"/>
      <c r="BL540" s="107"/>
      <c r="BM540" s="107"/>
      <c r="BN540" s="107"/>
      <c r="BO540" s="107"/>
      <c r="BP540" s="107"/>
      <c r="BQ540" s="107"/>
      <c r="BR540" s="107"/>
      <c r="BS540" s="107"/>
      <c r="BT540" s="107"/>
      <c r="BU540" s="107"/>
      <c r="BV540" s="107"/>
      <c r="BW540" s="107"/>
      <c r="BX540" s="107"/>
      <c r="BY540" s="107"/>
      <c r="BZ540" s="107"/>
      <c r="CA540" s="107"/>
      <c r="CB540" s="107"/>
      <c r="CC540" s="107"/>
      <c r="CD540" s="107"/>
      <c r="CE540" s="107"/>
      <c r="CF540" s="107"/>
      <c r="CG540" s="107"/>
      <c r="CH540" s="107"/>
      <c r="CI540" s="107"/>
      <c r="CJ540" s="107"/>
      <c r="CK540" s="107"/>
      <c r="CL540" s="107"/>
      <c r="CM540" s="107"/>
      <c r="CN540" s="107"/>
      <c r="CO540" s="107"/>
      <c r="CP540" s="107"/>
      <c r="CQ540" s="107"/>
      <c r="CR540" s="107"/>
    </row>
    <row r="541" spans="5:96" ht="13.5" hidden="1"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7"/>
      <c r="AV541" s="107"/>
      <c r="AW541" s="107"/>
      <c r="AX541" s="107"/>
      <c r="AY541" s="107"/>
      <c r="AZ541" s="107"/>
      <c r="BA541" s="107"/>
      <c r="BB541" s="107"/>
      <c r="BC541" s="107"/>
      <c r="BD541" s="107"/>
      <c r="BE541" s="107"/>
      <c r="BF541" s="107"/>
      <c r="BG541" s="107"/>
      <c r="BH541" s="107"/>
      <c r="BI541" s="107"/>
      <c r="BJ541" s="107"/>
      <c r="BK541" s="107"/>
      <c r="BL541" s="107"/>
      <c r="BM541" s="107"/>
      <c r="BN541" s="107"/>
      <c r="BO541" s="107"/>
      <c r="BP541" s="107"/>
      <c r="BQ541" s="107"/>
      <c r="BR541" s="107"/>
      <c r="BS541" s="107"/>
      <c r="BT541" s="107"/>
      <c r="BU541" s="107"/>
      <c r="BV541" s="107"/>
      <c r="BW541" s="107"/>
      <c r="BX541" s="107"/>
      <c r="BY541" s="107"/>
      <c r="BZ541" s="107"/>
      <c r="CA541" s="107"/>
      <c r="CB541" s="107"/>
      <c r="CC541" s="107"/>
      <c r="CD541" s="107"/>
      <c r="CE541" s="107"/>
      <c r="CF541" s="107"/>
      <c r="CG541" s="107"/>
      <c r="CH541" s="107"/>
      <c r="CI541" s="107"/>
      <c r="CJ541" s="107"/>
      <c r="CK541" s="107"/>
      <c r="CL541" s="107"/>
      <c r="CM541" s="107"/>
      <c r="CN541" s="107"/>
      <c r="CO541" s="107"/>
      <c r="CP541" s="107"/>
      <c r="CQ541" s="107"/>
      <c r="CR541" s="107"/>
    </row>
    <row r="542" spans="5:96" ht="13.5" hidden="1"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7"/>
      <c r="AV542" s="107"/>
      <c r="AW542" s="107"/>
      <c r="AX542" s="107"/>
      <c r="AY542" s="107"/>
      <c r="AZ542" s="107"/>
      <c r="BA542" s="107"/>
      <c r="BB542" s="107"/>
      <c r="BC542" s="107"/>
      <c r="BD542" s="107"/>
      <c r="BE542" s="107"/>
      <c r="BF542" s="107"/>
      <c r="BG542" s="107"/>
      <c r="BH542" s="107"/>
      <c r="BI542" s="107"/>
      <c r="BJ542" s="107"/>
      <c r="BK542" s="107"/>
      <c r="BL542" s="107"/>
      <c r="BM542" s="107"/>
      <c r="BN542" s="107"/>
      <c r="BO542" s="107"/>
      <c r="BP542" s="107"/>
      <c r="BQ542" s="107"/>
      <c r="BR542" s="107"/>
      <c r="BS542" s="107"/>
      <c r="BT542" s="107"/>
      <c r="BU542" s="107"/>
      <c r="BV542" s="107"/>
      <c r="BW542" s="107"/>
      <c r="BX542" s="107"/>
      <c r="BY542" s="107"/>
      <c r="BZ542" s="107"/>
      <c r="CA542" s="107"/>
      <c r="CB542" s="107"/>
      <c r="CC542" s="107"/>
      <c r="CD542" s="107"/>
      <c r="CE542" s="107"/>
      <c r="CF542" s="107"/>
      <c r="CG542" s="107"/>
      <c r="CH542" s="107"/>
      <c r="CI542" s="107"/>
      <c r="CJ542" s="107"/>
      <c r="CK542" s="107"/>
      <c r="CL542" s="107"/>
      <c r="CM542" s="107"/>
      <c r="CN542" s="107"/>
      <c r="CO542" s="107"/>
      <c r="CP542" s="107"/>
      <c r="CQ542" s="107"/>
      <c r="CR542" s="107"/>
    </row>
    <row r="543" spans="5:96" ht="13.5" hidden="1"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AZ543" s="107"/>
      <c r="BA543" s="107"/>
      <c r="BB543" s="107"/>
      <c r="BC543" s="107"/>
      <c r="BD543" s="107"/>
      <c r="BE543" s="107"/>
      <c r="BF543" s="107"/>
      <c r="BG543" s="107"/>
      <c r="BH543" s="107"/>
      <c r="BI543" s="107"/>
      <c r="BJ543" s="107"/>
      <c r="BK543" s="107"/>
      <c r="BL543" s="107"/>
      <c r="BM543" s="107"/>
      <c r="BN543" s="107"/>
      <c r="BO543" s="107"/>
      <c r="BP543" s="107"/>
      <c r="BQ543" s="107"/>
      <c r="BR543" s="107"/>
      <c r="BS543" s="107"/>
      <c r="BT543" s="107"/>
      <c r="BU543" s="107"/>
      <c r="BV543" s="107"/>
      <c r="BW543" s="107"/>
      <c r="BX543" s="107"/>
      <c r="BY543" s="107"/>
      <c r="BZ543" s="107"/>
      <c r="CA543" s="107"/>
      <c r="CB543" s="107"/>
      <c r="CC543" s="107"/>
      <c r="CD543" s="107"/>
      <c r="CE543" s="107"/>
      <c r="CF543" s="107"/>
      <c r="CG543" s="107"/>
      <c r="CH543" s="107"/>
      <c r="CI543" s="107"/>
      <c r="CJ543" s="107"/>
      <c r="CK543" s="107"/>
      <c r="CL543" s="107"/>
      <c r="CM543" s="107"/>
      <c r="CN543" s="107"/>
      <c r="CO543" s="107"/>
      <c r="CP543" s="107"/>
      <c r="CQ543" s="107"/>
      <c r="CR543" s="107"/>
    </row>
    <row r="544" spans="5:96" ht="13.5" hidden="1"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7"/>
      <c r="AV544" s="107"/>
      <c r="AW544" s="107"/>
      <c r="AX544" s="107"/>
      <c r="AY544" s="107"/>
      <c r="AZ544" s="107"/>
      <c r="BA544" s="107"/>
      <c r="BB544" s="107"/>
      <c r="BC544" s="107"/>
      <c r="BD544" s="107"/>
      <c r="BE544" s="107"/>
      <c r="BF544" s="107"/>
      <c r="BG544" s="107"/>
      <c r="BH544" s="107"/>
      <c r="BI544" s="107"/>
      <c r="BJ544" s="107"/>
      <c r="BK544" s="107"/>
      <c r="BL544" s="107"/>
      <c r="BM544" s="107"/>
      <c r="BN544" s="107"/>
      <c r="BO544" s="107"/>
      <c r="BP544" s="107"/>
      <c r="BQ544" s="107"/>
      <c r="BR544" s="107"/>
      <c r="BS544" s="107"/>
      <c r="BT544" s="107"/>
      <c r="BU544" s="107"/>
      <c r="BV544" s="107"/>
      <c r="BW544" s="107"/>
      <c r="BX544" s="107"/>
      <c r="BY544" s="107"/>
      <c r="BZ544" s="107"/>
      <c r="CA544" s="107"/>
      <c r="CB544" s="107"/>
      <c r="CC544" s="107"/>
      <c r="CD544" s="107"/>
      <c r="CE544" s="107"/>
      <c r="CF544" s="107"/>
      <c r="CG544" s="107"/>
      <c r="CH544" s="107"/>
      <c r="CI544" s="107"/>
      <c r="CJ544" s="107"/>
      <c r="CK544" s="107"/>
      <c r="CL544" s="107"/>
      <c r="CM544" s="107"/>
      <c r="CN544" s="107"/>
      <c r="CO544" s="107"/>
      <c r="CP544" s="107"/>
      <c r="CQ544" s="107"/>
      <c r="CR544" s="107"/>
    </row>
    <row r="545" spans="5:96" ht="13.5" hidden="1"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  <c r="AW545" s="107"/>
      <c r="AX545" s="107"/>
      <c r="AY545" s="107"/>
      <c r="AZ545" s="107"/>
      <c r="BA545" s="107"/>
      <c r="BB545" s="107"/>
      <c r="BC545" s="107"/>
      <c r="BD545" s="107"/>
      <c r="BE545" s="107"/>
      <c r="BF545" s="107"/>
      <c r="BG545" s="107"/>
      <c r="BH545" s="107"/>
      <c r="BI545" s="107"/>
      <c r="BJ545" s="107"/>
      <c r="BK545" s="107"/>
      <c r="BL545" s="107"/>
      <c r="BM545" s="107"/>
      <c r="BN545" s="107"/>
      <c r="BO545" s="107"/>
      <c r="BP545" s="107"/>
      <c r="BQ545" s="107"/>
      <c r="BR545" s="107"/>
      <c r="BS545" s="107"/>
      <c r="BT545" s="107"/>
      <c r="BU545" s="107"/>
      <c r="BV545" s="107"/>
      <c r="BW545" s="107"/>
      <c r="BX545" s="107"/>
      <c r="BY545" s="107"/>
      <c r="BZ545" s="107"/>
      <c r="CA545" s="107"/>
      <c r="CB545" s="107"/>
      <c r="CC545" s="107"/>
      <c r="CD545" s="107"/>
      <c r="CE545" s="107"/>
      <c r="CF545" s="107"/>
      <c r="CG545" s="107"/>
      <c r="CH545" s="107"/>
      <c r="CI545" s="107"/>
      <c r="CJ545" s="107"/>
      <c r="CK545" s="107"/>
      <c r="CL545" s="107"/>
      <c r="CM545" s="107"/>
      <c r="CN545" s="107"/>
      <c r="CO545" s="107"/>
      <c r="CP545" s="107"/>
      <c r="CQ545" s="107"/>
      <c r="CR545" s="107"/>
    </row>
    <row r="546" spans="5:96" ht="13.5" hidden="1"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7"/>
      <c r="AV546" s="107"/>
      <c r="AW546" s="107"/>
      <c r="AX546" s="107"/>
      <c r="AY546" s="107"/>
      <c r="AZ546" s="107"/>
      <c r="BA546" s="107"/>
      <c r="BB546" s="107"/>
      <c r="BC546" s="107"/>
      <c r="BD546" s="107"/>
      <c r="BE546" s="107"/>
      <c r="BF546" s="107"/>
      <c r="BG546" s="107"/>
      <c r="BH546" s="107"/>
      <c r="BI546" s="107"/>
      <c r="BJ546" s="107"/>
      <c r="BK546" s="107"/>
      <c r="BL546" s="107"/>
      <c r="BM546" s="107"/>
      <c r="BN546" s="107"/>
      <c r="BO546" s="107"/>
      <c r="BP546" s="107"/>
      <c r="BQ546" s="107"/>
      <c r="BR546" s="107"/>
      <c r="BS546" s="107"/>
      <c r="BT546" s="107"/>
      <c r="BU546" s="107"/>
      <c r="BV546" s="107"/>
      <c r="BW546" s="107"/>
      <c r="BX546" s="107"/>
      <c r="BY546" s="107"/>
      <c r="BZ546" s="107"/>
      <c r="CA546" s="107"/>
      <c r="CB546" s="107"/>
      <c r="CC546" s="107"/>
      <c r="CD546" s="107"/>
      <c r="CE546" s="107"/>
      <c r="CF546" s="107"/>
      <c r="CG546" s="107"/>
      <c r="CH546" s="107"/>
      <c r="CI546" s="107"/>
      <c r="CJ546" s="107"/>
      <c r="CK546" s="107"/>
      <c r="CL546" s="107"/>
      <c r="CM546" s="107"/>
      <c r="CN546" s="107"/>
      <c r="CO546" s="107"/>
      <c r="CP546" s="107"/>
      <c r="CQ546" s="107"/>
      <c r="CR546" s="107"/>
    </row>
    <row r="547" spans="5:96" ht="13.5" hidden="1"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7"/>
      <c r="AV547" s="107"/>
      <c r="AW547" s="107"/>
      <c r="AX547" s="107"/>
      <c r="AY547" s="107"/>
      <c r="AZ547" s="107"/>
      <c r="BA547" s="107"/>
      <c r="BB547" s="107"/>
      <c r="BC547" s="107"/>
      <c r="BD547" s="107"/>
      <c r="BE547" s="107"/>
      <c r="BF547" s="107"/>
      <c r="BG547" s="107"/>
      <c r="BH547" s="107"/>
      <c r="BI547" s="107"/>
      <c r="BJ547" s="107"/>
      <c r="BK547" s="107"/>
      <c r="BL547" s="107"/>
      <c r="BM547" s="107"/>
      <c r="BN547" s="107"/>
      <c r="BO547" s="107"/>
      <c r="BP547" s="107"/>
      <c r="BQ547" s="107"/>
      <c r="BR547" s="107"/>
      <c r="BS547" s="107"/>
      <c r="BT547" s="107"/>
      <c r="BU547" s="107"/>
      <c r="BV547" s="107"/>
      <c r="BW547" s="107"/>
      <c r="BX547" s="107"/>
      <c r="BY547" s="107"/>
      <c r="BZ547" s="107"/>
      <c r="CA547" s="107"/>
      <c r="CB547" s="107"/>
      <c r="CC547" s="107"/>
      <c r="CD547" s="107"/>
      <c r="CE547" s="107"/>
      <c r="CF547" s="107"/>
      <c r="CG547" s="107"/>
      <c r="CH547" s="107"/>
      <c r="CI547" s="107"/>
      <c r="CJ547" s="107"/>
      <c r="CK547" s="107"/>
      <c r="CL547" s="107"/>
      <c r="CM547" s="107"/>
      <c r="CN547" s="107"/>
      <c r="CO547" s="107"/>
      <c r="CP547" s="107"/>
      <c r="CQ547" s="107"/>
      <c r="CR547" s="107"/>
    </row>
    <row r="548" spans="5:96" ht="13.5" hidden="1"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  <c r="AT548" s="107"/>
      <c r="AU548" s="107"/>
      <c r="AV548" s="107"/>
      <c r="AW548" s="107"/>
      <c r="AX548" s="107"/>
      <c r="AY548" s="107"/>
      <c r="AZ548" s="107"/>
      <c r="BA548" s="107"/>
      <c r="BB548" s="107"/>
      <c r="BC548" s="107"/>
      <c r="BD548" s="107"/>
      <c r="BE548" s="107"/>
      <c r="BF548" s="107"/>
      <c r="BG548" s="107"/>
      <c r="BH548" s="107"/>
      <c r="BI548" s="107"/>
      <c r="BJ548" s="107"/>
      <c r="BK548" s="107"/>
      <c r="BL548" s="107"/>
      <c r="BM548" s="107"/>
      <c r="BN548" s="107"/>
      <c r="BO548" s="107"/>
      <c r="BP548" s="107"/>
      <c r="BQ548" s="107"/>
      <c r="BR548" s="107"/>
      <c r="BS548" s="107"/>
      <c r="BT548" s="107"/>
      <c r="BU548" s="107"/>
      <c r="BV548" s="107"/>
      <c r="BW548" s="107"/>
      <c r="BX548" s="107"/>
      <c r="BY548" s="107"/>
      <c r="BZ548" s="107"/>
      <c r="CA548" s="107"/>
      <c r="CB548" s="107"/>
      <c r="CC548" s="107"/>
      <c r="CD548" s="107"/>
      <c r="CE548" s="107"/>
      <c r="CF548" s="107"/>
      <c r="CG548" s="107"/>
      <c r="CH548" s="107"/>
      <c r="CI548" s="107"/>
      <c r="CJ548" s="107"/>
      <c r="CK548" s="107"/>
      <c r="CL548" s="107"/>
      <c r="CM548" s="107"/>
      <c r="CN548" s="107"/>
      <c r="CO548" s="107"/>
      <c r="CP548" s="107"/>
      <c r="CQ548" s="107"/>
      <c r="CR548" s="107"/>
    </row>
    <row r="549" spans="5:96" ht="13.5" hidden="1"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7"/>
      <c r="AV549" s="107"/>
      <c r="AW549" s="107"/>
      <c r="AX549" s="107"/>
      <c r="AY549" s="107"/>
      <c r="AZ549" s="107"/>
      <c r="BA549" s="107"/>
      <c r="BB549" s="107"/>
      <c r="BC549" s="107"/>
      <c r="BD549" s="107"/>
      <c r="BE549" s="107"/>
      <c r="BF549" s="107"/>
      <c r="BG549" s="107"/>
      <c r="BH549" s="107"/>
      <c r="BI549" s="107"/>
      <c r="BJ549" s="107"/>
      <c r="BK549" s="107"/>
      <c r="BL549" s="107"/>
      <c r="BM549" s="107"/>
      <c r="BN549" s="107"/>
      <c r="BO549" s="107"/>
      <c r="BP549" s="107"/>
      <c r="BQ549" s="107"/>
      <c r="BR549" s="107"/>
      <c r="BS549" s="107"/>
      <c r="BT549" s="107"/>
      <c r="BU549" s="107"/>
      <c r="BV549" s="107"/>
      <c r="BW549" s="107"/>
      <c r="BX549" s="107"/>
      <c r="BY549" s="107"/>
      <c r="BZ549" s="107"/>
      <c r="CA549" s="107"/>
      <c r="CB549" s="107"/>
      <c r="CC549" s="107"/>
      <c r="CD549" s="107"/>
      <c r="CE549" s="107"/>
      <c r="CF549" s="107"/>
      <c r="CG549" s="107"/>
      <c r="CH549" s="107"/>
      <c r="CI549" s="107"/>
      <c r="CJ549" s="107"/>
      <c r="CK549" s="107"/>
      <c r="CL549" s="107"/>
      <c r="CM549" s="107"/>
      <c r="CN549" s="107"/>
      <c r="CO549" s="107"/>
      <c r="CP549" s="107"/>
      <c r="CQ549" s="107"/>
      <c r="CR549" s="107"/>
    </row>
    <row r="550" spans="5:96" ht="13.5" hidden="1"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7"/>
      <c r="AV550" s="107"/>
      <c r="AW550" s="107"/>
      <c r="AX550" s="107"/>
      <c r="AY550" s="107"/>
      <c r="AZ550" s="107"/>
      <c r="BA550" s="107"/>
      <c r="BB550" s="107"/>
      <c r="BC550" s="107"/>
      <c r="BD550" s="107"/>
      <c r="BE550" s="107"/>
      <c r="BF550" s="107"/>
      <c r="BG550" s="107"/>
      <c r="BH550" s="107"/>
      <c r="BI550" s="107"/>
      <c r="BJ550" s="107"/>
      <c r="BK550" s="107"/>
      <c r="BL550" s="107"/>
      <c r="BM550" s="107"/>
      <c r="BN550" s="107"/>
      <c r="BO550" s="107"/>
      <c r="BP550" s="107"/>
      <c r="BQ550" s="107"/>
      <c r="BR550" s="107"/>
      <c r="BS550" s="107"/>
      <c r="BT550" s="107"/>
      <c r="BU550" s="107"/>
      <c r="BV550" s="107"/>
      <c r="BW550" s="107"/>
      <c r="BX550" s="107"/>
      <c r="BY550" s="107"/>
      <c r="BZ550" s="107"/>
      <c r="CA550" s="107"/>
      <c r="CB550" s="107"/>
      <c r="CC550" s="107"/>
      <c r="CD550" s="107"/>
      <c r="CE550" s="107"/>
      <c r="CF550" s="107"/>
      <c r="CG550" s="107"/>
      <c r="CH550" s="107"/>
      <c r="CI550" s="107"/>
      <c r="CJ550" s="107"/>
      <c r="CK550" s="107"/>
      <c r="CL550" s="107"/>
      <c r="CM550" s="107"/>
      <c r="CN550" s="107"/>
      <c r="CO550" s="107"/>
      <c r="CP550" s="107"/>
      <c r="CQ550" s="107"/>
      <c r="CR550" s="107"/>
    </row>
    <row r="551" spans="5:96" ht="13.5" hidden="1"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7"/>
      <c r="AV551" s="107"/>
      <c r="AW551" s="107"/>
      <c r="AX551" s="107"/>
      <c r="AY551" s="107"/>
      <c r="AZ551" s="107"/>
      <c r="BA551" s="107"/>
      <c r="BB551" s="107"/>
      <c r="BC551" s="107"/>
      <c r="BD551" s="107"/>
      <c r="BE551" s="107"/>
      <c r="BF551" s="107"/>
      <c r="BG551" s="107"/>
      <c r="BH551" s="107"/>
      <c r="BI551" s="107"/>
      <c r="BJ551" s="107"/>
      <c r="BK551" s="107"/>
      <c r="BL551" s="107"/>
      <c r="BM551" s="107"/>
      <c r="BN551" s="107"/>
      <c r="BO551" s="107"/>
      <c r="BP551" s="107"/>
      <c r="BQ551" s="107"/>
      <c r="BR551" s="107"/>
      <c r="BS551" s="107"/>
      <c r="BT551" s="107"/>
      <c r="BU551" s="107"/>
      <c r="BV551" s="107"/>
      <c r="BW551" s="107"/>
      <c r="BX551" s="107"/>
      <c r="BY551" s="107"/>
      <c r="BZ551" s="107"/>
      <c r="CA551" s="107"/>
      <c r="CB551" s="107"/>
      <c r="CC551" s="107"/>
      <c r="CD551" s="107"/>
      <c r="CE551" s="107"/>
      <c r="CF551" s="107"/>
      <c r="CG551" s="107"/>
      <c r="CH551" s="107"/>
      <c r="CI551" s="107"/>
      <c r="CJ551" s="107"/>
      <c r="CK551" s="107"/>
      <c r="CL551" s="107"/>
      <c r="CM551" s="107"/>
      <c r="CN551" s="107"/>
      <c r="CO551" s="107"/>
      <c r="CP551" s="107"/>
      <c r="CQ551" s="107"/>
      <c r="CR551" s="107"/>
    </row>
    <row r="552" spans="5:96" ht="13.5" hidden="1"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  <c r="AW552" s="107"/>
      <c r="AX552" s="107"/>
      <c r="AY552" s="107"/>
      <c r="AZ552" s="107"/>
      <c r="BA552" s="107"/>
      <c r="BB552" s="107"/>
      <c r="BC552" s="107"/>
      <c r="BD552" s="107"/>
      <c r="BE552" s="107"/>
      <c r="BF552" s="107"/>
      <c r="BG552" s="107"/>
      <c r="BH552" s="107"/>
      <c r="BI552" s="107"/>
      <c r="BJ552" s="107"/>
      <c r="BK552" s="107"/>
      <c r="BL552" s="107"/>
      <c r="BM552" s="107"/>
      <c r="BN552" s="107"/>
      <c r="BO552" s="107"/>
      <c r="BP552" s="107"/>
      <c r="BQ552" s="107"/>
      <c r="BR552" s="107"/>
      <c r="BS552" s="107"/>
      <c r="BT552" s="107"/>
      <c r="BU552" s="107"/>
      <c r="BV552" s="107"/>
      <c r="BW552" s="107"/>
      <c r="BX552" s="107"/>
      <c r="BY552" s="107"/>
      <c r="BZ552" s="107"/>
      <c r="CA552" s="107"/>
      <c r="CB552" s="107"/>
      <c r="CC552" s="107"/>
      <c r="CD552" s="107"/>
      <c r="CE552" s="107"/>
      <c r="CF552" s="107"/>
      <c r="CG552" s="107"/>
      <c r="CH552" s="107"/>
      <c r="CI552" s="107"/>
      <c r="CJ552" s="107"/>
      <c r="CK552" s="107"/>
      <c r="CL552" s="107"/>
      <c r="CM552" s="107"/>
      <c r="CN552" s="107"/>
      <c r="CO552" s="107"/>
      <c r="CP552" s="107"/>
      <c r="CQ552" s="107"/>
      <c r="CR552" s="107"/>
    </row>
    <row r="553" spans="5:96" ht="13.5" hidden="1"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  <c r="BC553" s="107"/>
      <c r="BD553" s="107"/>
      <c r="BE553" s="107"/>
      <c r="BF553" s="107"/>
      <c r="BG553" s="107"/>
      <c r="BH553" s="107"/>
      <c r="BI553" s="107"/>
      <c r="BJ553" s="107"/>
      <c r="BK553" s="107"/>
      <c r="BL553" s="107"/>
      <c r="BM553" s="107"/>
      <c r="BN553" s="107"/>
      <c r="BO553" s="107"/>
      <c r="BP553" s="107"/>
      <c r="BQ553" s="107"/>
      <c r="BR553" s="107"/>
      <c r="BS553" s="107"/>
      <c r="BT553" s="107"/>
      <c r="BU553" s="107"/>
      <c r="BV553" s="107"/>
      <c r="BW553" s="107"/>
      <c r="BX553" s="107"/>
      <c r="BY553" s="107"/>
      <c r="BZ553" s="107"/>
      <c r="CA553" s="107"/>
      <c r="CB553" s="107"/>
      <c r="CC553" s="107"/>
      <c r="CD553" s="107"/>
      <c r="CE553" s="107"/>
      <c r="CF553" s="107"/>
      <c r="CG553" s="107"/>
      <c r="CH553" s="107"/>
      <c r="CI553" s="107"/>
      <c r="CJ553" s="107"/>
      <c r="CK553" s="107"/>
      <c r="CL553" s="107"/>
      <c r="CM553" s="107"/>
      <c r="CN553" s="107"/>
      <c r="CO553" s="107"/>
      <c r="CP553" s="107"/>
      <c r="CQ553" s="107"/>
      <c r="CR553" s="107"/>
    </row>
    <row r="554" spans="5:96" ht="13.5" hidden="1"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7"/>
      <c r="AV554" s="107"/>
      <c r="AW554" s="107"/>
      <c r="AX554" s="107"/>
      <c r="AY554" s="107"/>
      <c r="AZ554" s="107"/>
      <c r="BA554" s="107"/>
      <c r="BB554" s="107"/>
      <c r="BC554" s="107"/>
      <c r="BD554" s="107"/>
      <c r="BE554" s="107"/>
      <c r="BF554" s="107"/>
      <c r="BG554" s="107"/>
      <c r="BH554" s="107"/>
      <c r="BI554" s="107"/>
      <c r="BJ554" s="107"/>
      <c r="BK554" s="107"/>
      <c r="BL554" s="107"/>
      <c r="BM554" s="107"/>
      <c r="BN554" s="107"/>
      <c r="BO554" s="107"/>
      <c r="BP554" s="107"/>
      <c r="BQ554" s="107"/>
      <c r="BR554" s="107"/>
      <c r="BS554" s="107"/>
      <c r="BT554" s="107"/>
      <c r="BU554" s="107"/>
      <c r="BV554" s="107"/>
      <c r="BW554" s="107"/>
      <c r="BX554" s="107"/>
      <c r="BY554" s="107"/>
      <c r="BZ554" s="107"/>
      <c r="CA554" s="107"/>
      <c r="CB554" s="107"/>
      <c r="CC554" s="107"/>
      <c r="CD554" s="107"/>
      <c r="CE554" s="107"/>
      <c r="CF554" s="107"/>
      <c r="CG554" s="107"/>
      <c r="CH554" s="107"/>
      <c r="CI554" s="107"/>
      <c r="CJ554" s="107"/>
      <c r="CK554" s="107"/>
      <c r="CL554" s="107"/>
      <c r="CM554" s="107"/>
      <c r="CN554" s="107"/>
      <c r="CO554" s="107"/>
      <c r="CP554" s="107"/>
      <c r="CQ554" s="107"/>
      <c r="CR554" s="107"/>
    </row>
    <row r="555" spans="5:96" ht="13.5" hidden="1"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7"/>
      <c r="AV555" s="107"/>
      <c r="AW555" s="107"/>
      <c r="AX555" s="107"/>
      <c r="AY555" s="107"/>
      <c r="AZ555" s="107"/>
      <c r="BA555" s="107"/>
      <c r="BB555" s="107"/>
      <c r="BC555" s="107"/>
      <c r="BD555" s="107"/>
      <c r="BE555" s="107"/>
      <c r="BF555" s="107"/>
      <c r="BG555" s="107"/>
      <c r="BH555" s="107"/>
      <c r="BI555" s="107"/>
      <c r="BJ555" s="107"/>
      <c r="BK555" s="107"/>
      <c r="BL555" s="107"/>
      <c r="BM555" s="107"/>
      <c r="BN555" s="107"/>
      <c r="BO555" s="107"/>
      <c r="BP555" s="107"/>
      <c r="BQ555" s="107"/>
      <c r="BR555" s="107"/>
      <c r="BS555" s="107"/>
      <c r="BT555" s="107"/>
      <c r="BU555" s="107"/>
      <c r="BV555" s="107"/>
      <c r="BW555" s="107"/>
      <c r="BX555" s="107"/>
      <c r="BY555" s="107"/>
      <c r="BZ555" s="107"/>
      <c r="CA555" s="107"/>
      <c r="CB555" s="107"/>
      <c r="CC555" s="107"/>
      <c r="CD555" s="107"/>
      <c r="CE555" s="107"/>
      <c r="CF555" s="107"/>
      <c r="CG555" s="107"/>
      <c r="CH555" s="107"/>
      <c r="CI555" s="107"/>
      <c r="CJ555" s="107"/>
      <c r="CK555" s="107"/>
      <c r="CL555" s="107"/>
      <c r="CM555" s="107"/>
      <c r="CN555" s="107"/>
      <c r="CO555" s="107"/>
      <c r="CP555" s="107"/>
      <c r="CQ555" s="107"/>
      <c r="CR555" s="107"/>
    </row>
    <row r="556" spans="5:96" ht="13.5" hidden="1"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107"/>
      <c r="BG556" s="107"/>
      <c r="BH556" s="107"/>
      <c r="BI556" s="107"/>
      <c r="BJ556" s="107"/>
      <c r="BK556" s="107"/>
      <c r="BL556" s="107"/>
      <c r="BM556" s="107"/>
      <c r="BN556" s="107"/>
      <c r="BO556" s="107"/>
      <c r="BP556" s="107"/>
      <c r="BQ556" s="107"/>
      <c r="BR556" s="107"/>
      <c r="BS556" s="107"/>
      <c r="BT556" s="107"/>
      <c r="BU556" s="107"/>
      <c r="BV556" s="107"/>
      <c r="BW556" s="107"/>
      <c r="BX556" s="107"/>
      <c r="BY556" s="107"/>
      <c r="BZ556" s="107"/>
      <c r="CA556" s="107"/>
      <c r="CB556" s="107"/>
      <c r="CC556" s="107"/>
      <c r="CD556" s="107"/>
      <c r="CE556" s="107"/>
      <c r="CF556" s="107"/>
      <c r="CG556" s="107"/>
      <c r="CH556" s="107"/>
      <c r="CI556" s="107"/>
      <c r="CJ556" s="107"/>
      <c r="CK556" s="107"/>
      <c r="CL556" s="107"/>
      <c r="CM556" s="107"/>
      <c r="CN556" s="107"/>
      <c r="CO556" s="107"/>
      <c r="CP556" s="107"/>
      <c r="CQ556" s="107"/>
      <c r="CR556" s="107"/>
    </row>
    <row r="557" spans="5:96" ht="13.5" hidden="1"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7"/>
      <c r="AV557" s="107"/>
      <c r="AW557" s="107"/>
      <c r="AX557" s="107"/>
      <c r="AY557" s="107"/>
      <c r="AZ557" s="107"/>
      <c r="BA557" s="107"/>
      <c r="BB557" s="107"/>
      <c r="BC557" s="107"/>
      <c r="BD557" s="107"/>
      <c r="BE557" s="107"/>
      <c r="BF557" s="107"/>
      <c r="BG557" s="107"/>
      <c r="BH557" s="107"/>
      <c r="BI557" s="107"/>
      <c r="BJ557" s="107"/>
      <c r="BK557" s="107"/>
      <c r="BL557" s="107"/>
      <c r="BM557" s="107"/>
      <c r="BN557" s="107"/>
      <c r="BO557" s="107"/>
      <c r="BP557" s="107"/>
      <c r="BQ557" s="107"/>
      <c r="BR557" s="107"/>
      <c r="BS557" s="107"/>
      <c r="BT557" s="107"/>
      <c r="BU557" s="107"/>
      <c r="BV557" s="107"/>
      <c r="BW557" s="107"/>
      <c r="BX557" s="107"/>
      <c r="BY557" s="107"/>
      <c r="BZ557" s="107"/>
      <c r="CA557" s="107"/>
      <c r="CB557" s="107"/>
      <c r="CC557" s="107"/>
      <c r="CD557" s="107"/>
      <c r="CE557" s="107"/>
      <c r="CF557" s="107"/>
      <c r="CG557" s="107"/>
      <c r="CH557" s="107"/>
      <c r="CI557" s="107"/>
      <c r="CJ557" s="107"/>
      <c r="CK557" s="107"/>
      <c r="CL557" s="107"/>
      <c r="CM557" s="107"/>
      <c r="CN557" s="107"/>
      <c r="CO557" s="107"/>
      <c r="CP557" s="107"/>
      <c r="CQ557" s="107"/>
      <c r="CR557" s="107"/>
    </row>
    <row r="558" spans="5:96" ht="13.5" hidden="1"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7"/>
      <c r="AV558" s="107"/>
      <c r="AW558" s="107"/>
      <c r="AX558" s="107"/>
      <c r="AY558" s="107"/>
      <c r="AZ558" s="107"/>
      <c r="BA558" s="107"/>
      <c r="BB558" s="107"/>
      <c r="BC558" s="107"/>
      <c r="BD558" s="107"/>
      <c r="BE558" s="107"/>
      <c r="BF558" s="107"/>
      <c r="BG558" s="107"/>
      <c r="BH558" s="107"/>
      <c r="BI558" s="107"/>
      <c r="BJ558" s="107"/>
      <c r="BK558" s="107"/>
      <c r="BL558" s="107"/>
      <c r="BM558" s="107"/>
      <c r="BN558" s="107"/>
      <c r="BO558" s="107"/>
      <c r="BP558" s="107"/>
      <c r="BQ558" s="107"/>
      <c r="BR558" s="107"/>
      <c r="BS558" s="107"/>
      <c r="BT558" s="107"/>
      <c r="BU558" s="107"/>
      <c r="BV558" s="107"/>
      <c r="BW558" s="107"/>
      <c r="BX558" s="107"/>
      <c r="BY558" s="107"/>
      <c r="BZ558" s="107"/>
      <c r="CA558" s="107"/>
      <c r="CB558" s="107"/>
      <c r="CC558" s="107"/>
      <c r="CD558" s="107"/>
      <c r="CE558" s="107"/>
      <c r="CF558" s="107"/>
      <c r="CG558" s="107"/>
      <c r="CH558" s="107"/>
      <c r="CI558" s="107"/>
      <c r="CJ558" s="107"/>
      <c r="CK558" s="107"/>
      <c r="CL558" s="107"/>
      <c r="CM558" s="107"/>
      <c r="CN558" s="107"/>
      <c r="CO558" s="107"/>
      <c r="CP558" s="107"/>
      <c r="CQ558" s="107"/>
      <c r="CR558" s="107"/>
    </row>
    <row r="559" spans="5:96" ht="13.5" hidden="1"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  <c r="AW559" s="107"/>
      <c r="AX559" s="107"/>
      <c r="AY559" s="107"/>
      <c r="AZ559" s="107"/>
      <c r="BA559" s="107"/>
      <c r="BB559" s="107"/>
      <c r="BC559" s="107"/>
      <c r="BD559" s="107"/>
      <c r="BE559" s="107"/>
      <c r="BF559" s="107"/>
      <c r="BG559" s="107"/>
      <c r="BH559" s="107"/>
      <c r="BI559" s="107"/>
      <c r="BJ559" s="107"/>
      <c r="BK559" s="107"/>
      <c r="BL559" s="107"/>
      <c r="BM559" s="107"/>
      <c r="BN559" s="107"/>
      <c r="BO559" s="107"/>
      <c r="BP559" s="107"/>
      <c r="BQ559" s="107"/>
      <c r="BR559" s="107"/>
      <c r="BS559" s="107"/>
      <c r="BT559" s="107"/>
      <c r="BU559" s="107"/>
      <c r="BV559" s="107"/>
      <c r="BW559" s="107"/>
      <c r="BX559" s="107"/>
      <c r="BY559" s="107"/>
      <c r="BZ559" s="107"/>
      <c r="CA559" s="107"/>
      <c r="CB559" s="107"/>
      <c r="CC559" s="107"/>
      <c r="CD559" s="107"/>
      <c r="CE559" s="107"/>
      <c r="CF559" s="107"/>
      <c r="CG559" s="107"/>
      <c r="CH559" s="107"/>
      <c r="CI559" s="107"/>
      <c r="CJ559" s="107"/>
      <c r="CK559" s="107"/>
      <c r="CL559" s="107"/>
      <c r="CM559" s="107"/>
      <c r="CN559" s="107"/>
      <c r="CO559" s="107"/>
      <c r="CP559" s="107"/>
      <c r="CQ559" s="107"/>
      <c r="CR559" s="107"/>
    </row>
    <row r="560" spans="5:96" ht="13.5" hidden="1"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7"/>
      <c r="AV560" s="107"/>
      <c r="AW560" s="107"/>
      <c r="AX560" s="107"/>
      <c r="AY560" s="107"/>
      <c r="AZ560" s="107"/>
      <c r="BA560" s="107"/>
      <c r="BB560" s="107"/>
      <c r="BC560" s="107"/>
      <c r="BD560" s="107"/>
      <c r="BE560" s="107"/>
      <c r="BF560" s="107"/>
      <c r="BG560" s="107"/>
      <c r="BH560" s="107"/>
      <c r="BI560" s="107"/>
      <c r="BJ560" s="107"/>
      <c r="BK560" s="107"/>
      <c r="BL560" s="107"/>
      <c r="BM560" s="107"/>
      <c r="BN560" s="107"/>
      <c r="BO560" s="107"/>
      <c r="BP560" s="107"/>
      <c r="BQ560" s="107"/>
      <c r="BR560" s="107"/>
      <c r="BS560" s="107"/>
      <c r="BT560" s="107"/>
      <c r="BU560" s="107"/>
      <c r="BV560" s="107"/>
      <c r="BW560" s="107"/>
      <c r="BX560" s="107"/>
      <c r="BY560" s="107"/>
      <c r="BZ560" s="107"/>
      <c r="CA560" s="107"/>
      <c r="CB560" s="107"/>
      <c r="CC560" s="107"/>
      <c r="CD560" s="107"/>
      <c r="CE560" s="107"/>
      <c r="CF560" s="107"/>
      <c r="CG560" s="107"/>
      <c r="CH560" s="107"/>
      <c r="CI560" s="107"/>
      <c r="CJ560" s="107"/>
      <c r="CK560" s="107"/>
      <c r="CL560" s="107"/>
      <c r="CM560" s="107"/>
      <c r="CN560" s="107"/>
      <c r="CO560" s="107"/>
      <c r="CP560" s="107"/>
      <c r="CQ560" s="107"/>
      <c r="CR560" s="107"/>
    </row>
    <row r="561" spans="5:96" ht="13.5" hidden="1"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AZ561" s="107"/>
      <c r="BA561" s="107"/>
      <c r="BB561" s="107"/>
      <c r="BC561" s="107"/>
      <c r="BD561" s="107"/>
      <c r="BE561" s="107"/>
      <c r="BF561" s="107"/>
      <c r="BG561" s="107"/>
      <c r="BH561" s="107"/>
      <c r="BI561" s="107"/>
      <c r="BJ561" s="107"/>
      <c r="BK561" s="107"/>
      <c r="BL561" s="107"/>
      <c r="BM561" s="107"/>
      <c r="BN561" s="107"/>
      <c r="BO561" s="107"/>
      <c r="BP561" s="107"/>
      <c r="BQ561" s="107"/>
      <c r="BR561" s="107"/>
      <c r="BS561" s="107"/>
      <c r="BT561" s="107"/>
      <c r="BU561" s="107"/>
      <c r="BV561" s="107"/>
      <c r="BW561" s="107"/>
      <c r="BX561" s="107"/>
      <c r="BY561" s="107"/>
      <c r="BZ561" s="107"/>
      <c r="CA561" s="107"/>
      <c r="CB561" s="107"/>
      <c r="CC561" s="107"/>
      <c r="CD561" s="107"/>
      <c r="CE561" s="107"/>
      <c r="CF561" s="107"/>
      <c r="CG561" s="107"/>
      <c r="CH561" s="107"/>
      <c r="CI561" s="107"/>
      <c r="CJ561" s="107"/>
      <c r="CK561" s="107"/>
      <c r="CL561" s="107"/>
      <c r="CM561" s="107"/>
      <c r="CN561" s="107"/>
      <c r="CO561" s="107"/>
      <c r="CP561" s="107"/>
      <c r="CQ561" s="107"/>
      <c r="CR561" s="107"/>
    </row>
    <row r="562" spans="5:96" ht="13.5" hidden="1"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  <c r="AW562" s="107"/>
      <c r="AX562" s="107"/>
      <c r="AY562" s="107"/>
      <c r="AZ562" s="107"/>
      <c r="BA562" s="107"/>
      <c r="BB562" s="107"/>
      <c r="BC562" s="107"/>
      <c r="BD562" s="107"/>
      <c r="BE562" s="107"/>
      <c r="BF562" s="107"/>
      <c r="BG562" s="107"/>
      <c r="BH562" s="107"/>
      <c r="BI562" s="107"/>
      <c r="BJ562" s="107"/>
      <c r="BK562" s="107"/>
      <c r="BL562" s="107"/>
      <c r="BM562" s="107"/>
      <c r="BN562" s="107"/>
      <c r="BO562" s="107"/>
      <c r="BP562" s="107"/>
      <c r="BQ562" s="107"/>
      <c r="BR562" s="107"/>
      <c r="BS562" s="107"/>
      <c r="BT562" s="107"/>
      <c r="BU562" s="107"/>
      <c r="BV562" s="107"/>
      <c r="BW562" s="107"/>
      <c r="BX562" s="107"/>
      <c r="BY562" s="107"/>
      <c r="BZ562" s="107"/>
      <c r="CA562" s="107"/>
      <c r="CB562" s="107"/>
      <c r="CC562" s="107"/>
      <c r="CD562" s="107"/>
      <c r="CE562" s="107"/>
      <c r="CF562" s="107"/>
      <c r="CG562" s="107"/>
      <c r="CH562" s="107"/>
      <c r="CI562" s="107"/>
      <c r="CJ562" s="107"/>
      <c r="CK562" s="107"/>
      <c r="CL562" s="107"/>
      <c r="CM562" s="107"/>
      <c r="CN562" s="107"/>
      <c r="CO562" s="107"/>
      <c r="CP562" s="107"/>
      <c r="CQ562" s="107"/>
      <c r="CR562" s="107"/>
    </row>
    <row r="563" spans="5:96" ht="13.5" hidden="1"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107"/>
      <c r="BG563" s="107"/>
      <c r="BH563" s="107"/>
      <c r="BI563" s="107"/>
      <c r="BJ563" s="107"/>
      <c r="BK563" s="107"/>
      <c r="BL563" s="107"/>
      <c r="BM563" s="107"/>
      <c r="BN563" s="107"/>
      <c r="BO563" s="107"/>
      <c r="BP563" s="107"/>
      <c r="BQ563" s="107"/>
      <c r="BR563" s="107"/>
      <c r="BS563" s="107"/>
      <c r="BT563" s="107"/>
      <c r="BU563" s="107"/>
      <c r="BV563" s="107"/>
      <c r="BW563" s="107"/>
      <c r="BX563" s="107"/>
      <c r="BY563" s="107"/>
      <c r="BZ563" s="107"/>
      <c r="CA563" s="107"/>
      <c r="CB563" s="107"/>
      <c r="CC563" s="107"/>
      <c r="CD563" s="107"/>
      <c r="CE563" s="107"/>
      <c r="CF563" s="107"/>
      <c r="CG563" s="107"/>
      <c r="CH563" s="107"/>
      <c r="CI563" s="107"/>
      <c r="CJ563" s="107"/>
      <c r="CK563" s="107"/>
      <c r="CL563" s="107"/>
      <c r="CM563" s="107"/>
      <c r="CN563" s="107"/>
      <c r="CO563" s="107"/>
      <c r="CP563" s="107"/>
      <c r="CQ563" s="107"/>
      <c r="CR563" s="107"/>
    </row>
    <row r="564" spans="5:96" ht="13.5" hidden="1"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7"/>
      <c r="AV564" s="107"/>
      <c r="AW564" s="107"/>
      <c r="AX564" s="107"/>
      <c r="AY564" s="107"/>
      <c r="AZ564" s="107"/>
      <c r="BA564" s="107"/>
      <c r="BB564" s="107"/>
      <c r="BC564" s="107"/>
      <c r="BD564" s="107"/>
      <c r="BE564" s="107"/>
      <c r="BF564" s="107"/>
      <c r="BG564" s="107"/>
      <c r="BH564" s="107"/>
      <c r="BI564" s="107"/>
      <c r="BJ564" s="107"/>
      <c r="BK564" s="107"/>
      <c r="BL564" s="107"/>
      <c r="BM564" s="107"/>
      <c r="BN564" s="107"/>
      <c r="BO564" s="107"/>
      <c r="BP564" s="107"/>
      <c r="BQ564" s="107"/>
      <c r="BR564" s="107"/>
      <c r="BS564" s="107"/>
      <c r="BT564" s="107"/>
      <c r="BU564" s="107"/>
      <c r="BV564" s="107"/>
      <c r="BW564" s="107"/>
      <c r="BX564" s="107"/>
      <c r="BY564" s="107"/>
      <c r="BZ564" s="107"/>
      <c r="CA564" s="107"/>
      <c r="CB564" s="107"/>
      <c r="CC564" s="107"/>
      <c r="CD564" s="107"/>
      <c r="CE564" s="107"/>
      <c r="CF564" s="107"/>
      <c r="CG564" s="107"/>
      <c r="CH564" s="107"/>
      <c r="CI564" s="107"/>
      <c r="CJ564" s="107"/>
      <c r="CK564" s="107"/>
      <c r="CL564" s="107"/>
      <c r="CM564" s="107"/>
      <c r="CN564" s="107"/>
      <c r="CO564" s="107"/>
      <c r="CP564" s="107"/>
      <c r="CQ564" s="107"/>
      <c r="CR564" s="107"/>
    </row>
    <row r="565" spans="5:96" ht="13.5" hidden="1"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7"/>
      <c r="AV565" s="107"/>
      <c r="AW565" s="107"/>
      <c r="AX565" s="107"/>
      <c r="AY565" s="107"/>
      <c r="AZ565" s="107"/>
      <c r="BA565" s="107"/>
      <c r="BB565" s="107"/>
      <c r="BC565" s="107"/>
      <c r="BD565" s="107"/>
      <c r="BE565" s="107"/>
      <c r="BF565" s="107"/>
      <c r="BG565" s="107"/>
      <c r="BH565" s="107"/>
      <c r="BI565" s="107"/>
      <c r="BJ565" s="107"/>
      <c r="BK565" s="107"/>
      <c r="BL565" s="107"/>
      <c r="BM565" s="107"/>
      <c r="BN565" s="107"/>
      <c r="BO565" s="107"/>
      <c r="BP565" s="107"/>
      <c r="BQ565" s="107"/>
      <c r="BR565" s="107"/>
      <c r="BS565" s="107"/>
      <c r="BT565" s="107"/>
      <c r="BU565" s="107"/>
      <c r="BV565" s="107"/>
      <c r="BW565" s="107"/>
      <c r="BX565" s="107"/>
      <c r="BY565" s="107"/>
      <c r="BZ565" s="107"/>
      <c r="CA565" s="107"/>
      <c r="CB565" s="107"/>
      <c r="CC565" s="107"/>
      <c r="CD565" s="107"/>
      <c r="CE565" s="107"/>
      <c r="CF565" s="107"/>
      <c r="CG565" s="107"/>
      <c r="CH565" s="107"/>
      <c r="CI565" s="107"/>
      <c r="CJ565" s="107"/>
      <c r="CK565" s="107"/>
      <c r="CL565" s="107"/>
      <c r="CM565" s="107"/>
      <c r="CN565" s="107"/>
      <c r="CO565" s="107"/>
      <c r="CP565" s="107"/>
      <c r="CQ565" s="107"/>
      <c r="CR565" s="107"/>
    </row>
    <row r="566" spans="5:96" ht="13.5" hidden="1"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  <c r="AW566" s="107"/>
      <c r="AX566" s="107"/>
      <c r="AY566" s="107"/>
      <c r="AZ566" s="107"/>
      <c r="BA566" s="107"/>
      <c r="BB566" s="107"/>
      <c r="BC566" s="107"/>
      <c r="BD566" s="107"/>
      <c r="BE566" s="107"/>
      <c r="BF566" s="107"/>
      <c r="BG566" s="107"/>
      <c r="BH566" s="107"/>
      <c r="BI566" s="107"/>
      <c r="BJ566" s="107"/>
      <c r="BK566" s="107"/>
      <c r="BL566" s="107"/>
      <c r="BM566" s="107"/>
      <c r="BN566" s="107"/>
      <c r="BO566" s="107"/>
      <c r="BP566" s="107"/>
      <c r="BQ566" s="107"/>
      <c r="BR566" s="107"/>
      <c r="BS566" s="107"/>
      <c r="BT566" s="107"/>
      <c r="BU566" s="107"/>
      <c r="BV566" s="107"/>
      <c r="BW566" s="107"/>
      <c r="BX566" s="107"/>
      <c r="BY566" s="107"/>
      <c r="BZ566" s="107"/>
      <c r="CA566" s="107"/>
      <c r="CB566" s="107"/>
      <c r="CC566" s="107"/>
      <c r="CD566" s="107"/>
      <c r="CE566" s="107"/>
      <c r="CF566" s="107"/>
      <c r="CG566" s="107"/>
      <c r="CH566" s="107"/>
      <c r="CI566" s="107"/>
      <c r="CJ566" s="107"/>
      <c r="CK566" s="107"/>
      <c r="CL566" s="107"/>
      <c r="CM566" s="107"/>
      <c r="CN566" s="107"/>
      <c r="CO566" s="107"/>
      <c r="CP566" s="107"/>
      <c r="CQ566" s="107"/>
      <c r="CR566" s="107"/>
    </row>
    <row r="567" spans="5:96" ht="13.5" hidden="1"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  <c r="BC567" s="107"/>
      <c r="BD567" s="107"/>
      <c r="BE567" s="107"/>
      <c r="BF567" s="107"/>
      <c r="BG567" s="107"/>
      <c r="BH567" s="107"/>
      <c r="BI567" s="107"/>
      <c r="BJ567" s="107"/>
      <c r="BK567" s="107"/>
      <c r="BL567" s="107"/>
      <c r="BM567" s="107"/>
      <c r="BN567" s="107"/>
      <c r="BO567" s="107"/>
      <c r="BP567" s="107"/>
      <c r="BQ567" s="107"/>
      <c r="BR567" s="107"/>
      <c r="BS567" s="107"/>
      <c r="BT567" s="107"/>
      <c r="BU567" s="107"/>
      <c r="BV567" s="107"/>
      <c r="BW567" s="107"/>
      <c r="BX567" s="107"/>
      <c r="BY567" s="107"/>
      <c r="BZ567" s="107"/>
      <c r="CA567" s="107"/>
      <c r="CB567" s="107"/>
      <c r="CC567" s="107"/>
      <c r="CD567" s="107"/>
      <c r="CE567" s="107"/>
      <c r="CF567" s="107"/>
      <c r="CG567" s="107"/>
      <c r="CH567" s="107"/>
      <c r="CI567" s="107"/>
      <c r="CJ567" s="107"/>
      <c r="CK567" s="107"/>
      <c r="CL567" s="107"/>
      <c r="CM567" s="107"/>
      <c r="CN567" s="107"/>
      <c r="CO567" s="107"/>
      <c r="CP567" s="107"/>
      <c r="CQ567" s="107"/>
      <c r="CR567" s="107"/>
    </row>
    <row r="568" spans="5:96" ht="13.5" hidden="1"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AZ568" s="107"/>
      <c r="BA568" s="107"/>
      <c r="BB568" s="107"/>
      <c r="BC568" s="107"/>
      <c r="BD568" s="107"/>
      <c r="BE568" s="107"/>
      <c r="BF568" s="107"/>
      <c r="BG568" s="107"/>
      <c r="BH568" s="107"/>
      <c r="BI568" s="107"/>
      <c r="BJ568" s="107"/>
      <c r="BK568" s="107"/>
      <c r="BL568" s="107"/>
      <c r="BM568" s="107"/>
      <c r="BN568" s="107"/>
      <c r="BO568" s="107"/>
      <c r="BP568" s="107"/>
      <c r="BQ568" s="107"/>
      <c r="BR568" s="107"/>
      <c r="BS568" s="107"/>
      <c r="BT568" s="107"/>
      <c r="BU568" s="107"/>
      <c r="BV568" s="107"/>
      <c r="BW568" s="107"/>
      <c r="BX568" s="107"/>
      <c r="BY568" s="107"/>
      <c r="BZ568" s="107"/>
      <c r="CA568" s="107"/>
      <c r="CB568" s="107"/>
      <c r="CC568" s="107"/>
      <c r="CD568" s="107"/>
      <c r="CE568" s="107"/>
      <c r="CF568" s="107"/>
      <c r="CG568" s="107"/>
      <c r="CH568" s="107"/>
      <c r="CI568" s="107"/>
      <c r="CJ568" s="107"/>
      <c r="CK568" s="107"/>
      <c r="CL568" s="107"/>
      <c r="CM568" s="107"/>
      <c r="CN568" s="107"/>
      <c r="CO568" s="107"/>
      <c r="CP568" s="107"/>
      <c r="CQ568" s="107"/>
      <c r="CR568" s="107"/>
    </row>
    <row r="569" spans="5:96" ht="13.5" hidden="1"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7"/>
      <c r="AV569" s="107"/>
      <c r="AW569" s="107"/>
      <c r="AX569" s="107"/>
      <c r="AY569" s="107"/>
      <c r="AZ569" s="107"/>
      <c r="BA569" s="107"/>
      <c r="BB569" s="107"/>
      <c r="BC569" s="107"/>
      <c r="BD569" s="107"/>
      <c r="BE569" s="107"/>
      <c r="BF569" s="107"/>
      <c r="BG569" s="107"/>
      <c r="BH569" s="107"/>
      <c r="BI569" s="107"/>
      <c r="BJ569" s="107"/>
      <c r="BK569" s="107"/>
      <c r="BL569" s="107"/>
      <c r="BM569" s="107"/>
      <c r="BN569" s="107"/>
      <c r="BO569" s="107"/>
      <c r="BP569" s="107"/>
      <c r="BQ569" s="107"/>
      <c r="BR569" s="107"/>
      <c r="BS569" s="107"/>
      <c r="BT569" s="107"/>
      <c r="BU569" s="107"/>
      <c r="BV569" s="107"/>
      <c r="BW569" s="107"/>
      <c r="BX569" s="107"/>
      <c r="BY569" s="107"/>
      <c r="BZ569" s="107"/>
      <c r="CA569" s="107"/>
      <c r="CB569" s="107"/>
      <c r="CC569" s="107"/>
      <c r="CD569" s="107"/>
      <c r="CE569" s="107"/>
      <c r="CF569" s="107"/>
      <c r="CG569" s="107"/>
      <c r="CH569" s="107"/>
      <c r="CI569" s="107"/>
      <c r="CJ569" s="107"/>
      <c r="CK569" s="107"/>
      <c r="CL569" s="107"/>
      <c r="CM569" s="107"/>
      <c r="CN569" s="107"/>
      <c r="CO569" s="107"/>
      <c r="CP569" s="107"/>
      <c r="CQ569" s="107"/>
      <c r="CR569" s="107"/>
    </row>
    <row r="570" spans="5:96" ht="13.5" hidden="1"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7"/>
      <c r="AV570" s="107"/>
      <c r="AW570" s="107"/>
      <c r="AX570" s="107"/>
      <c r="AY570" s="107"/>
      <c r="AZ570" s="107"/>
      <c r="BA570" s="107"/>
      <c r="BB570" s="107"/>
      <c r="BC570" s="107"/>
      <c r="BD570" s="107"/>
      <c r="BE570" s="107"/>
      <c r="BF570" s="107"/>
      <c r="BG570" s="107"/>
      <c r="BH570" s="107"/>
      <c r="BI570" s="107"/>
      <c r="BJ570" s="107"/>
      <c r="BK570" s="107"/>
      <c r="BL570" s="107"/>
      <c r="BM570" s="107"/>
      <c r="BN570" s="107"/>
      <c r="BO570" s="107"/>
      <c r="BP570" s="107"/>
      <c r="BQ570" s="107"/>
      <c r="BR570" s="107"/>
      <c r="BS570" s="107"/>
      <c r="BT570" s="107"/>
      <c r="BU570" s="107"/>
      <c r="BV570" s="107"/>
      <c r="BW570" s="107"/>
      <c r="BX570" s="107"/>
      <c r="BY570" s="107"/>
      <c r="BZ570" s="107"/>
      <c r="CA570" s="107"/>
      <c r="CB570" s="107"/>
      <c r="CC570" s="107"/>
      <c r="CD570" s="107"/>
      <c r="CE570" s="107"/>
      <c r="CF570" s="107"/>
      <c r="CG570" s="107"/>
      <c r="CH570" s="107"/>
      <c r="CI570" s="107"/>
      <c r="CJ570" s="107"/>
      <c r="CK570" s="107"/>
      <c r="CL570" s="107"/>
      <c r="CM570" s="107"/>
      <c r="CN570" s="107"/>
      <c r="CO570" s="107"/>
      <c r="CP570" s="107"/>
      <c r="CQ570" s="107"/>
      <c r="CR570" s="107"/>
    </row>
    <row r="571" spans="5:96" ht="13.5" hidden="1"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AZ571" s="107"/>
      <c r="BA571" s="107"/>
      <c r="BB571" s="107"/>
      <c r="BC571" s="107"/>
      <c r="BD571" s="107"/>
      <c r="BE571" s="107"/>
      <c r="BF571" s="107"/>
      <c r="BG571" s="107"/>
      <c r="BH571" s="107"/>
      <c r="BI571" s="107"/>
      <c r="BJ571" s="107"/>
      <c r="BK571" s="107"/>
      <c r="BL571" s="107"/>
      <c r="BM571" s="107"/>
      <c r="BN571" s="107"/>
      <c r="BO571" s="107"/>
      <c r="BP571" s="107"/>
      <c r="BQ571" s="107"/>
      <c r="BR571" s="107"/>
      <c r="BS571" s="107"/>
      <c r="BT571" s="107"/>
      <c r="BU571" s="107"/>
      <c r="BV571" s="107"/>
      <c r="BW571" s="107"/>
      <c r="BX571" s="107"/>
      <c r="BY571" s="107"/>
      <c r="BZ571" s="107"/>
      <c r="CA571" s="107"/>
      <c r="CB571" s="107"/>
      <c r="CC571" s="107"/>
      <c r="CD571" s="107"/>
      <c r="CE571" s="107"/>
      <c r="CF571" s="107"/>
      <c r="CG571" s="107"/>
      <c r="CH571" s="107"/>
      <c r="CI571" s="107"/>
      <c r="CJ571" s="107"/>
      <c r="CK571" s="107"/>
      <c r="CL571" s="107"/>
      <c r="CM571" s="107"/>
      <c r="CN571" s="107"/>
      <c r="CO571" s="107"/>
      <c r="CP571" s="107"/>
      <c r="CQ571" s="107"/>
      <c r="CR571" s="107"/>
    </row>
    <row r="572" spans="5:96" ht="13.5" hidden="1"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7"/>
      <c r="AV572" s="107"/>
      <c r="AW572" s="107"/>
      <c r="AX572" s="107"/>
      <c r="AY572" s="107"/>
      <c r="AZ572" s="107"/>
      <c r="BA572" s="107"/>
      <c r="BB572" s="107"/>
      <c r="BC572" s="107"/>
      <c r="BD572" s="107"/>
      <c r="BE572" s="107"/>
      <c r="BF572" s="107"/>
      <c r="BG572" s="107"/>
      <c r="BH572" s="107"/>
      <c r="BI572" s="107"/>
      <c r="BJ572" s="107"/>
      <c r="BK572" s="107"/>
      <c r="BL572" s="107"/>
      <c r="BM572" s="107"/>
      <c r="BN572" s="107"/>
      <c r="BO572" s="107"/>
      <c r="BP572" s="107"/>
      <c r="BQ572" s="107"/>
      <c r="BR572" s="107"/>
      <c r="BS572" s="107"/>
      <c r="BT572" s="107"/>
      <c r="BU572" s="107"/>
      <c r="BV572" s="107"/>
      <c r="BW572" s="107"/>
      <c r="BX572" s="107"/>
      <c r="BY572" s="107"/>
      <c r="BZ572" s="107"/>
      <c r="CA572" s="107"/>
      <c r="CB572" s="107"/>
      <c r="CC572" s="107"/>
      <c r="CD572" s="107"/>
      <c r="CE572" s="107"/>
      <c r="CF572" s="107"/>
      <c r="CG572" s="107"/>
      <c r="CH572" s="107"/>
      <c r="CI572" s="107"/>
      <c r="CJ572" s="107"/>
      <c r="CK572" s="107"/>
      <c r="CL572" s="107"/>
      <c r="CM572" s="107"/>
      <c r="CN572" s="107"/>
      <c r="CO572" s="107"/>
      <c r="CP572" s="107"/>
      <c r="CQ572" s="107"/>
      <c r="CR572" s="107"/>
    </row>
    <row r="573" spans="5:96" ht="13.5" hidden="1"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7"/>
      <c r="AV573" s="107"/>
      <c r="AW573" s="107"/>
      <c r="AX573" s="107"/>
      <c r="AY573" s="107"/>
      <c r="AZ573" s="107"/>
      <c r="BA573" s="107"/>
      <c r="BB573" s="107"/>
      <c r="BC573" s="107"/>
      <c r="BD573" s="107"/>
      <c r="BE573" s="107"/>
      <c r="BF573" s="107"/>
      <c r="BG573" s="107"/>
      <c r="BH573" s="107"/>
      <c r="BI573" s="107"/>
      <c r="BJ573" s="107"/>
      <c r="BK573" s="107"/>
      <c r="BL573" s="107"/>
      <c r="BM573" s="107"/>
      <c r="BN573" s="107"/>
      <c r="BO573" s="107"/>
      <c r="BP573" s="107"/>
      <c r="BQ573" s="107"/>
      <c r="BR573" s="107"/>
      <c r="BS573" s="107"/>
      <c r="BT573" s="107"/>
      <c r="BU573" s="107"/>
      <c r="BV573" s="107"/>
      <c r="BW573" s="107"/>
      <c r="BX573" s="107"/>
      <c r="BY573" s="107"/>
      <c r="BZ573" s="107"/>
      <c r="CA573" s="107"/>
      <c r="CB573" s="107"/>
      <c r="CC573" s="107"/>
      <c r="CD573" s="107"/>
      <c r="CE573" s="107"/>
      <c r="CF573" s="107"/>
      <c r="CG573" s="107"/>
      <c r="CH573" s="107"/>
      <c r="CI573" s="107"/>
      <c r="CJ573" s="107"/>
      <c r="CK573" s="107"/>
      <c r="CL573" s="107"/>
      <c r="CM573" s="107"/>
      <c r="CN573" s="107"/>
      <c r="CO573" s="107"/>
      <c r="CP573" s="107"/>
      <c r="CQ573" s="107"/>
      <c r="CR573" s="107"/>
    </row>
    <row r="574" spans="5:96" ht="13.5" hidden="1"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7"/>
      <c r="AV574" s="107"/>
      <c r="AW574" s="107"/>
      <c r="AX574" s="107"/>
      <c r="AY574" s="107"/>
      <c r="AZ574" s="107"/>
      <c r="BA574" s="107"/>
      <c r="BB574" s="107"/>
      <c r="BC574" s="107"/>
      <c r="BD574" s="107"/>
      <c r="BE574" s="107"/>
      <c r="BF574" s="107"/>
      <c r="BG574" s="107"/>
      <c r="BH574" s="107"/>
      <c r="BI574" s="107"/>
      <c r="BJ574" s="107"/>
      <c r="BK574" s="107"/>
      <c r="BL574" s="107"/>
      <c r="BM574" s="107"/>
      <c r="BN574" s="107"/>
      <c r="BO574" s="107"/>
      <c r="BP574" s="107"/>
      <c r="BQ574" s="107"/>
      <c r="BR574" s="107"/>
      <c r="BS574" s="107"/>
      <c r="BT574" s="107"/>
      <c r="BU574" s="107"/>
      <c r="BV574" s="107"/>
      <c r="BW574" s="107"/>
      <c r="BX574" s="107"/>
      <c r="BY574" s="107"/>
      <c r="BZ574" s="107"/>
      <c r="CA574" s="107"/>
      <c r="CB574" s="107"/>
      <c r="CC574" s="107"/>
      <c r="CD574" s="107"/>
      <c r="CE574" s="107"/>
      <c r="CF574" s="107"/>
      <c r="CG574" s="107"/>
      <c r="CH574" s="107"/>
      <c r="CI574" s="107"/>
      <c r="CJ574" s="107"/>
      <c r="CK574" s="107"/>
      <c r="CL574" s="107"/>
      <c r="CM574" s="107"/>
      <c r="CN574" s="107"/>
      <c r="CO574" s="107"/>
      <c r="CP574" s="107"/>
      <c r="CQ574" s="107"/>
      <c r="CR574" s="107"/>
    </row>
    <row r="575" spans="5:96" ht="13.5" hidden="1"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107"/>
      <c r="AW575" s="107"/>
      <c r="AX575" s="107"/>
      <c r="AY575" s="107"/>
      <c r="AZ575" s="107"/>
      <c r="BA575" s="107"/>
      <c r="BB575" s="107"/>
      <c r="BC575" s="107"/>
      <c r="BD575" s="107"/>
      <c r="BE575" s="107"/>
      <c r="BF575" s="107"/>
      <c r="BG575" s="107"/>
      <c r="BH575" s="107"/>
      <c r="BI575" s="107"/>
      <c r="BJ575" s="107"/>
      <c r="BK575" s="107"/>
      <c r="BL575" s="107"/>
      <c r="BM575" s="107"/>
      <c r="BN575" s="107"/>
      <c r="BO575" s="107"/>
      <c r="BP575" s="107"/>
      <c r="BQ575" s="107"/>
      <c r="BR575" s="107"/>
      <c r="BS575" s="107"/>
      <c r="BT575" s="107"/>
      <c r="BU575" s="107"/>
      <c r="BV575" s="107"/>
      <c r="BW575" s="107"/>
      <c r="BX575" s="107"/>
      <c r="BY575" s="107"/>
      <c r="BZ575" s="107"/>
      <c r="CA575" s="107"/>
      <c r="CB575" s="107"/>
      <c r="CC575" s="107"/>
      <c r="CD575" s="107"/>
      <c r="CE575" s="107"/>
      <c r="CF575" s="107"/>
      <c r="CG575" s="107"/>
      <c r="CH575" s="107"/>
      <c r="CI575" s="107"/>
      <c r="CJ575" s="107"/>
      <c r="CK575" s="107"/>
      <c r="CL575" s="107"/>
      <c r="CM575" s="107"/>
      <c r="CN575" s="107"/>
      <c r="CO575" s="107"/>
      <c r="CP575" s="107"/>
      <c r="CQ575" s="107"/>
      <c r="CR575" s="107"/>
    </row>
    <row r="576" spans="5:96" ht="13.5" hidden="1"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7"/>
      <c r="AV576" s="107"/>
      <c r="AW576" s="107"/>
      <c r="AX576" s="107"/>
      <c r="AY576" s="107"/>
      <c r="AZ576" s="107"/>
      <c r="BA576" s="107"/>
      <c r="BB576" s="107"/>
      <c r="BC576" s="107"/>
      <c r="BD576" s="107"/>
      <c r="BE576" s="107"/>
      <c r="BF576" s="107"/>
      <c r="BG576" s="107"/>
      <c r="BH576" s="107"/>
      <c r="BI576" s="107"/>
      <c r="BJ576" s="107"/>
      <c r="BK576" s="107"/>
      <c r="BL576" s="107"/>
      <c r="BM576" s="107"/>
      <c r="BN576" s="107"/>
      <c r="BO576" s="107"/>
      <c r="BP576" s="107"/>
      <c r="BQ576" s="107"/>
      <c r="BR576" s="107"/>
      <c r="BS576" s="107"/>
      <c r="BT576" s="107"/>
      <c r="BU576" s="107"/>
      <c r="BV576" s="107"/>
      <c r="BW576" s="107"/>
      <c r="BX576" s="107"/>
      <c r="BY576" s="107"/>
      <c r="BZ576" s="107"/>
      <c r="CA576" s="107"/>
      <c r="CB576" s="107"/>
      <c r="CC576" s="107"/>
      <c r="CD576" s="107"/>
      <c r="CE576" s="107"/>
      <c r="CF576" s="107"/>
      <c r="CG576" s="107"/>
      <c r="CH576" s="107"/>
      <c r="CI576" s="107"/>
      <c r="CJ576" s="107"/>
      <c r="CK576" s="107"/>
      <c r="CL576" s="107"/>
      <c r="CM576" s="107"/>
      <c r="CN576" s="107"/>
      <c r="CO576" s="107"/>
      <c r="CP576" s="107"/>
      <c r="CQ576" s="107"/>
      <c r="CR576" s="107"/>
    </row>
    <row r="577" spans="5:96" ht="13.5" hidden="1"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7"/>
      <c r="AV577" s="107"/>
      <c r="AW577" s="107"/>
      <c r="AX577" s="107"/>
      <c r="AY577" s="107"/>
      <c r="AZ577" s="107"/>
      <c r="BA577" s="107"/>
      <c r="BB577" s="107"/>
      <c r="BC577" s="107"/>
      <c r="BD577" s="107"/>
      <c r="BE577" s="107"/>
      <c r="BF577" s="107"/>
      <c r="BG577" s="107"/>
      <c r="BH577" s="107"/>
      <c r="BI577" s="107"/>
      <c r="BJ577" s="107"/>
      <c r="BK577" s="107"/>
      <c r="BL577" s="107"/>
      <c r="BM577" s="107"/>
      <c r="BN577" s="107"/>
      <c r="BO577" s="107"/>
      <c r="BP577" s="107"/>
      <c r="BQ577" s="107"/>
      <c r="BR577" s="107"/>
      <c r="BS577" s="107"/>
      <c r="BT577" s="107"/>
      <c r="BU577" s="107"/>
      <c r="BV577" s="107"/>
      <c r="BW577" s="107"/>
      <c r="BX577" s="107"/>
      <c r="BY577" s="107"/>
      <c r="BZ577" s="107"/>
      <c r="CA577" s="107"/>
      <c r="CB577" s="107"/>
      <c r="CC577" s="107"/>
      <c r="CD577" s="107"/>
      <c r="CE577" s="107"/>
      <c r="CF577" s="107"/>
      <c r="CG577" s="107"/>
      <c r="CH577" s="107"/>
      <c r="CI577" s="107"/>
      <c r="CJ577" s="107"/>
      <c r="CK577" s="107"/>
      <c r="CL577" s="107"/>
      <c r="CM577" s="107"/>
      <c r="CN577" s="107"/>
      <c r="CO577" s="107"/>
      <c r="CP577" s="107"/>
      <c r="CQ577" s="107"/>
      <c r="CR577" s="107"/>
    </row>
    <row r="578" spans="5:96" ht="13.5" hidden="1"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  <c r="BC578" s="107"/>
      <c r="BD578" s="107"/>
      <c r="BE578" s="107"/>
      <c r="BF578" s="107"/>
      <c r="BG578" s="107"/>
      <c r="BH578" s="107"/>
      <c r="BI578" s="107"/>
      <c r="BJ578" s="107"/>
      <c r="BK578" s="107"/>
      <c r="BL578" s="107"/>
      <c r="BM578" s="107"/>
      <c r="BN578" s="107"/>
      <c r="BO578" s="107"/>
      <c r="BP578" s="107"/>
      <c r="BQ578" s="107"/>
      <c r="BR578" s="107"/>
      <c r="BS578" s="107"/>
      <c r="BT578" s="107"/>
      <c r="BU578" s="107"/>
      <c r="BV578" s="107"/>
      <c r="BW578" s="107"/>
      <c r="BX578" s="107"/>
      <c r="BY578" s="107"/>
      <c r="BZ578" s="107"/>
      <c r="CA578" s="107"/>
      <c r="CB578" s="107"/>
      <c r="CC578" s="107"/>
      <c r="CD578" s="107"/>
      <c r="CE578" s="107"/>
      <c r="CF578" s="107"/>
      <c r="CG578" s="107"/>
      <c r="CH578" s="107"/>
      <c r="CI578" s="107"/>
      <c r="CJ578" s="107"/>
      <c r="CK578" s="107"/>
      <c r="CL578" s="107"/>
      <c r="CM578" s="107"/>
      <c r="CN578" s="107"/>
      <c r="CO578" s="107"/>
      <c r="CP578" s="107"/>
      <c r="CQ578" s="107"/>
      <c r="CR578" s="107"/>
    </row>
    <row r="579" spans="5:96" ht="13.5" hidden="1"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7"/>
      <c r="AV579" s="107"/>
      <c r="AW579" s="107"/>
      <c r="AX579" s="107"/>
      <c r="AY579" s="107"/>
      <c r="AZ579" s="107"/>
      <c r="BA579" s="107"/>
      <c r="BB579" s="107"/>
      <c r="BC579" s="107"/>
      <c r="BD579" s="107"/>
      <c r="BE579" s="107"/>
      <c r="BF579" s="107"/>
      <c r="BG579" s="107"/>
      <c r="BH579" s="107"/>
      <c r="BI579" s="107"/>
      <c r="BJ579" s="107"/>
      <c r="BK579" s="107"/>
      <c r="BL579" s="107"/>
      <c r="BM579" s="107"/>
      <c r="BN579" s="107"/>
      <c r="BO579" s="107"/>
      <c r="BP579" s="107"/>
      <c r="BQ579" s="107"/>
      <c r="BR579" s="107"/>
      <c r="BS579" s="107"/>
      <c r="BT579" s="107"/>
      <c r="BU579" s="107"/>
      <c r="BV579" s="107"/>
      <c r="BW579" s="107"/>
      <c r="BX579" s="107"/>
      <c r="BY579" s="107"/>
      <c r="BZ579" s="107"/>
      <c r="CA579" s="107"/>
      <c r="CB579" s="107"/>
      <c r="CC579" s="107"/>
      <c r="CD579" s="107"/>
      <c r="CE579" s="107"/>
      <c r="CF579" s="107"/>
      <c r="CG579" s="107"/>
      <c r="CH579" s="107"/>
      <c r="CI579" s="107"/>
      <c r="CJ579" s="107"/>
      <c r="CK579" s="107"/>
      <c r="CL579" s="107"/>
      <c r="CM579" s="107"/>
      <c r="CN579" s="107"/>
      <c r="CO579" s="107"/>
      <c r="CP579" s="107"/>
      <c r="CQ579" s="107"/>
      <c r="CR579" s="107"/>
    </row>
    <row r="580" spans="5:96" ht="13.5" hidden="1"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107"/>
      <c r="BG580" s="107"/>
      <c r="BH580" s="107"/>
      <c r="BI580" s="107"/>
      <c r="BJ580" s="107"/>
      <c r="BK580" s="107"/>
      <c r="BL580" s="107"/>
      <c r="BM580" s="107"/>
      <c r="BN580" s="107"/>
      <c r="BO580" s="107"/>
      <c r="BP580" s="107"/>
      <c r="BQ580" s="107"/>
      <c r="BR580" s="107"/>
      <c r="BS580" s="107"/>
      <c r="BT580" s="107"/>
      <c r="BU580" s="107"/>
      <c r="BV580" s="107"/>
      <c r="BW580" s="107"/>
      <c r="BX580" s="107"/>
      <c r="BY580" s="107"/>
      <c r="BZ580" s="107"/>
      <c r="CA580" s="107"/>
      <c r="CB580" s="107"/>
      <c r="CC580" s="107"/>
      <c r="CD580" s="107"/>
      <c r="CE580" s="107"/>
      <c r="CF580" s="107"/>
      <c r="CG580" s="107"/>
      <c r="CH580" s="107"/>
      <c r="CI580" s="107"/>
      <c r="CJ580" s="107"/>
      <c r="CK580" s="107"/>
      <c r="CL580" s="107"/>
      <c r="CM580" s="107"/>
      <c r="CN580" s="107"/>
      <c r="CO580" s="107"/>
      <c r="CP580" s="107"/>
      <c r="CQ580" s="107"/>
      <c r="CR580" s="107"/>
    </row>
    <row r="581" spans="5:96" ht="13.5" hidden="1"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  <c r="AW581" s="107"/>
      <c r="AX581" s="107"/>
      <c r="AY581" s="107"/>
      <c r="AZ581" s="107"/>
      <c r="BA581" s="107"/>
      <c r="BB581" s="107"/>
      <c r="BC581" s="107"/>
      <c r="BD581" s="107"/>
      <c r="BE581" s="107"/>
      <c r="BF581" s="107"/>
      <c r="BG581" s="107"/>
      <c r="BH581" s="107"/>
      <c r="BI581" s="107"/>
      <c r="BJ581" s="107"/>
      <c r="BK581" s="107"/>
      <c r="BL581" s="107"/>
      <c r="BM581" s="107"/>
      <c r="BN581" s="107"/>
      <c r="BO581" s="107"/>
      <c r="BP581" s="107"/>
      <c r="BQ581" s="107"/>
      <c r="BR581" s="107"/>
      <c r="BS581" s="107"/>
      <c r="BT581" s="107"/>
      <c r="BU581" s="107"/>
      <c r="BV581" s="107"/>
      <c r="BW581" s="107"/>
      <c r="BX581" s="107"/>
      <c r="BY581" s="107"/>
      <c r="BZ581" s="107"/>
      <c r="CA581" s="107"/>
      <c r="CB581" s="107"/>
      <c r="CC581" s="107"/>
      <c r="CD581" s="107"/>
      <c r="CE581" s="107"/>
      <c r="CF581" s="107"/>
      <c r="CG581" s="107"/>
      <c r="CH581" s="107"/>
      <c r="CI581" s="107"/>
      <c r="CJ581" s="107"/>
      <c r="CK581" s="107"/>
      <c r="CL581" s="107"/>
      <c r="CM581" s="107"/>
      <c r="CN581" s="107"/>
      <c r="CO581" s="107"/>
      <c r="CP581" s="107"/>
      <c r="CQ581" s="107"/>
      <c r="CR581" s="107"/>
    </row>
    <row r="582" spans="5:96" ht="13.5" hidden="1"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AZ582" s="107"/>
      <c r="BA582" s="107"/>
      <c r="BB582" s="107"/>
      <c r="BC582" s="107"/>
      <c r="BD582" s="107"/>
      <c r="BE582" s="107"/>
      <c r="BF582" s="107"/>
      <c r="BG582" s="107"/>
      <c r="BH582" s="107"/>
      <c r="BI582" s="107"/>
      <c r="BJ582" s="107"/>
      <c r="BK582" s="107"/>
      <c r="BL582" s="107"/>
      <c r="BM582" s="107"/>
      <c r="BN582" s="107"/>
      <c r="BO582" s="107"/>
      <c r="BP582" s="107"/>
      <c r="BQ582" s="107"/>
      <c r="BR582" s="107"/>
      <c r="BS582" s="107"/>
      <c r="BT582" s="107"/>
      <c r="BU582" s="107"/>
      <c r="BV582" s="107"/>
      <c r="BW582" s="107"/>
      <c r="BX582" s="107"/>
      <c r="BY582" s="107"/>
      <c r="BZ582" s="107"/>
      <c r="CA582" s="107"/>
      <c r="CB582" s="107"/>
      <c r="CC582" s="107"/>
      <c r="CD582" s="107"/>
      <c r="CE582" s="107"/>
      <c r="CF582" s="107"/>
      <c r="CG582" s="107"/>
      <c r="CH582" s="107"/>
      <c r="CI582" s="107"/>
      <c r="CJ582" s="107"/>
      <c r="CK582" s="107"/>
      <c r="CL582" s="107"/>
      <c r="CM582" s="107"/>
      <c r="CN582" s="107"/>
      <c r="CO582" s="107"/>
      <c r="CP582" s="107"/>
      <c r="CQ582" s="107"/>
      <c r="CR582" s="107"/>
    </row>
    <row r="583" spans="5:96" ht="13.5" hidden="1"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7"/>
      <c r="AV583" s="107"/>
      <c r="AW583" s="107"/>
      <c r="AX583" s="107"/>
      <c r="AY583" s="107"/>
      <c r="AZ583" s="107"/>
      <c r="BA583" s="107"/>
      <c r="BB583" s="107"/>
      <c r="BC583" s="107"/>
      <c r="BD583" s="107"/>
      <c r="BE583" s="107"/>
      <c r="BF583" s="107"/>
      <c r="BG583" s="107"/>
      <c r="BH583" s="107"/>
      <c r="BI583" s="107"/>
      <c r="BJ583" s="107"/>
      <c r="BK583" s="107"/>
      <c r="BL583" s="107"/>
      <c r="BM583" s="107"/>
      <c r="BN583" s="107"/>
      <c r="BO583" s="107"/>
      <c r="BP583" s="107"/>
      <c r="BQ583" s="107"/>
      <c r="BR583" s="107"/>
      <c r="BS583" s="107"/>
      <c r="BT583" s="107"/>
      <c r="BU583" s="107"/>
      <c r="BV583" s="107"/>
      <c r="BW583" s="107"/>
      <c r="BX583" s="107"/>
      <c r="BY583" s="107"/>
      <c r="BZ583" s="107"/>
      <c r="CA583" s="107"/>
      <c r="CB583" s="107"/>
      <c r="CC583" s="107"/>
      <c r="CD583" s="107"/>
      <c r="CE583" s="107"/>
      <c r="CF583" s="107"/>
      <c r="CG583" s="107"/>
      <c r="CH583" s="107"/>
      <c r="CI583" s="107"/>
      <c r="CJ583" s="107"/>
      <c r="CK583" s="107"/>
      <c r="CL583" s="107"/>
      <c r="CM583" s="107"/>
      <c r="CN583" s="107"/>
      <c r="CO583" s="107"/>
      <c r="CP583" s="107"/>
      <c r="CQ583" s="107"/>
      <c r="CR583" s="107"/>
    </row>
    <row r="584" spans="5:96" ht="13.5" hidden="1"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7"/>
      <c r="AV584" s="107"/>
      <c r="AW584" s="107"/>
      <c r="AX584" s="107"/>
      <c r="AY584" s="107"/>
      <c r="AZ584" s="107"/>
      <c r="BA584" s="107"/>
      <c r="BB584" s="107"/>
      <c r="BC584" s="107"/>
      <c r="BD584" s="107"/>
      <c r="BE584" s="107"/>
      <c r="BF584" s="107"/>
      <c r="BG584" s="107"/>
      <c r="BH584" s="107"/>
      <c r="BI584" s="107"/>
      <c r="BJ584" s="107"/>
      <c r="BK584" s="107"/>
      <c r="BL584" s="107"/>
      <c r="BM584" s="107"/>
      <c r="BN584" s="107"/>
      <c r="BO584" s="107"/>
      <c r="BP584" s="107"/>
      <c r="BQ584" s="107"/>
      <c r="BR584" s="107"/>
      <c r="BS584" s="107"/>
      <c r="BT584" s="107"/>
      <c r="BU584" s="107"/>
      <c r="BV584" s="107"/>
      <c r="BW584" s="107"/>
      <c r="BX584" s="107"/>
      <c r="BY584" s="107"/>
      <c r="BZ584" s="107"/>
      <c r="CA584" s="107"/>
      <c r="CB584" s="107"/>
      <c r="CC584" s="107"/>
      <c r="CD584" s="107"/>
      <c r="CE584" s="107"/>
      <c r="CF584" s="107"/>
      <c r="CG584" s="107"/>
      <c r="CH584" s="107"/>
      <c r="CI584" s="107"/>
      <c r="CJ584" s="107"/>
      <c r="CK584" s="107"/>
      <c r="CL584" s="107"/>
      <c r="CM584" s="107"/>
      <c r="CN584" s="107"/>
      <c r="CO584" s="107"/>
      <c r="CP584" s="107"/>
      <c r="CQ584" s="107"/>
      <c r="CR584" s="107"/>
    </row>
    <row r="585" spans="5:96" ht="13.5" hidden="1"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7"/>
      <c r="AV585" s="107"/>
      <c r="AW585" s="107"/>
      <c r="AX585" s="107"/>
      <c r="AY585" s="107"/>
      <c r="AZ585" s="107"/>
      <c r="BA585" s="107"/>
      <c r="BB585" s="107"/>
      <c r="BC585" s="107"/>
      <c r="BD585" s="107"/>
      <c r="BE585" s="107"/>
      <c r="BF585" s="107"/>
      <c r="BG585" s="107"/>
      <c r="BH585" s="107"/>
      <c r="BI585" s="107"/>
      <c r="BJ585" s="107"/>
      <c r="BK585" s="107"/>
      <c r="BL585" s="107"/>
      <c r="BM585" s="107"/>
      <c r="BN585" s="107"/>
      <c r="BO585" s="107"/>
      <c r="BP585" s="107"/>
      <c r="BQ585" s="107"/>
      <c r="BR585" s="107"/>
      <c r="BS585" s="107"/>
      <c r="BT585" s="107"/>
      <c r="BU585" s="107"/>
      <c r="BV585" s="107"/>
      <c r="BW585" s="107"/>
      <c r="BX585" s="107"/>
      <c r="BY585" s="107"/>
      <c r="BZ585" s="107"/>
      <c r="CA585" s="107"/>
      <c r="CB585" s="107"/>
      <c r="CC585" s="107"/>
      <c r="CD585" s="107"/>
      <c r="CE585" s="107"/>
      <c r="CF585" s="107"/>
      <c r="CG585" s="107"/>
      <c r="CH585" s="107"/>
      <c r="CI585" s="107"/>
      <c r="CJ585" s="107"/>
      <c r="CK585" s="107"/>
      <c r="CL585" s="107"/>
      <c r="CM585" s="107"/>
      <c r="CN585" s="107"/>
      <c r="CO585" s="107"/>
      <c r="CP585" s="107"/>
      <c r="CQ585" s="107"/>
      <c r="CR585" s="107"/>
    </row>
    <row r="586" spans="5:96" ht="13.5" hidden="1"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  <c r="AW586" s="107"/>
      <c r="AX586" s="107"/>
      <c r="AY586" s="107"/>
      <c r="AZ586" s="107"/>
      <c r="BA586" s="107"/>
      <c r="BB586" s="107"/>
      <c r="BC586" s="107"/>
      <c r="BD586" s="107"/>
      <c r="BE586" s="107"/>
      <c r="BF586" s="107"/>
      <c r="BG586" s="107"/>
      <c r="BH586" s="107"/>
      <c r="BI586" s="107"/>
      <c r="BJ586" s="107"/>
      <c r="BK586" s="107"/>
      <c r="BL586" s="107"/>
      <c r="BM586" s="107"/>
      <c r="BN586" s="107"/>
      <c r="BO586" s="107"/>
      <c r="BP586" s="107"/>
      <c r="BQ586" s="107"/>
      <c r="BR586" s="107"/>
      <c r="BS586" s="107"/>
      <c r="BT586" s="107"/>
      <c r="BU586" s="107"/>
      <c r="BV586" s="107"/>
      <c r="BW586" s="107"/>
      <c r="BX586" s="107"/>
      <c r="BY586" s="107"/>
      <c r="BZ586" s="107"/>
      <c r="CA586" s="107"/>
      <c r="CB586" s="107"/>
      <c r="CC586" s="107"/>
      <c r="CD586" s="107"/>
      <c r="CE586" s="107"/>
      <c r="CF586" s="107"/>
      <c r="CG586" s="107"/>
      <c r="CH586" s="107"/>
      <c r="CI586" s="107"/>
      <c r="CJ586" s="107"/>
      <c r="CK586" s="107"/>
      <c r="CL586" s="107"/>
      <c r="CM586" s="107"/>
      <c r="CN586" s="107"/>
      <c r="CO586" s="107"/>
      <c r="CP586" s="107"/>
      <c r="CQ586" s="107"/>
      <c r="CR586" s="107"/>
    </row>
    <row r="587" spans="5:96" ht="13.5" hidden="1"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7"/>
      <c r="AV587" s="107"/>
      <c r="AW587" s="107"/>
      <c r="AX587" s="107"/>
      <c r="AY587" s="107"/>
      <c r="AZ587" s="107"/>
      <c r="BA587" s="107"/>
      <c r="BB587" s="107"/>
      <c r="BC587" s="107"/>
      <c r="BD587" s="107"/>
      <c r="BE587" s="107"/>
      <c r="BF587" s="107"/>
      <c r="BG587" s="107"/>
      <c r="BH587" s="107"/>
      <c r="BI587" s="107"/>
      <c r="BJ587" s="107"/>
      <c r="BK587" s="107"/>
      <c r="BL587" s="107"/>
      <c r="BM587" s="107"/>
      <c r="BN587" s="107"/>
      <c r="BO587" s="107"/>
      <c r="BP587" s="107"/>
      <c r="BQ587" s="107"/>
      <c r="BR587" s="107"/>
      <c r="BS587" s="107"/>
      <c r="BT587" s="107"/>
      <c r="BU587" s="107"/>
      <c r="BV587" s="107"/>
      <c r="BW587" s="107"/>
      <c r="BX587" s="107"/>
      <c r="BY587" s="107"/>
      <c r="BZ587" s="107"/>
      <c r="CA587" s="107"/>
      <c r="CB587" s="107"/>
      <c r="CC587" s="107"/>
      <c r="CD587" s="107"/>
      <c r="CE587" s="107"/>
      <c r="CF587" s="107"/>
      <c r="CG587" s="107"/>
      <c r="CH587" s="107"/>
      <c r="CI587" s="107"/>
      <c r="CJ587" s="107"/>
      <c r="CK587" s="107"/>
      <c r="CL587" s="107"/>
      <c r="CM587" s="107"/>
      <c r="CN587" s="107"/>
      <c r="CO587" s="107"/>
      <c r="CP587" s="107"/>
      <c r="CQ587" s="107"/>
      <c r="CR587" s="107"/>
    </row>
    <row r="588" spans="5:96" ht="13.5" hidden="1"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7"/>
      <c r="AV588" s="107"/>
      <c r="AW588" s="107"/>
      <c r="AX588" s="107"/>
      <c r="AY588" s="107"/>
      <c r="AZ588" s="107"/>
      <c r="BA588" s="107"/>
      <c r="BB588" s="107"/>
      <c r="BC588" s="107"/>
      <c r="BD588" s="107"/>
      <c r="BE588" s="107"/>
      <c r="BF588" s="107"/>
      <c r="BG588" s="107"/>
      <c r="BH588" s="107"/>
      <c r="BI588" s="107"/>
      <c r="BJ588" s="107"/>
      <c r="BK588" s="107"/>
      <c r="BL588" s="107"/>
      <c r="BM588" s="107"/>
      <c r="BN588" s="107"/>
      <c r="BO588" s="107"/>
      <c r="BP588" s="107"/>
      <c r="BQ588" s="107"/>
      <c r="BR588" s="107"/>
      <c r="BS588" s="107"/>
      <c r="BT588" s="107"/>
      <c r="BU588" s="107"/>
      <c r="BV588" s="107"/>
      <c r="BW588" s="107"/>
      <c r="BX588" s="107"/>
      <c r="BY588" s="107"/>
      <c r="BZ588" s="107"/>
      <c r="CA588" s="107"/>
      <c r="CB588" s="107"/>
      <c r="CC588" s="107"/>
      <c r="CD588" s="107"/>
      <c r="CE588" s="107"/>
      <c r="CF588" s="107"/>
      <c r="CG588" s="107"/>
      <c r="CH588" s="107"/>
      <c r="CI588" s="107"/>
      <c r="CJ588" s="107"/>
      <c r="CK588" s="107"/>
      <c r="CL588" s="107"/>
      <c r="CM588" s="107"/>
      <c r="CN588" s="107"/>
      <c r="CO588" s="107"/>
      <c r="CP588" s="107"/>
      <c r="CQ588" s="107"/>
      <c r="CR588" s="107"/>
    </row>
    <row r="589" spans="5:96" ht="13.5" hidden="1"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7"/>
      <c r="AV589" s="107"/>
      <c r="AW589" s="107"/>
      <c r="AX589" s="107"/>
      <c r="AY589" s="107"/>
      <c r="AZ589" s="107"/>
      <c r="BA589" s="107"/>
      <c r="BB589" s="107"/>
      <c r="BC589" s="107"/>
      <c r="BD589" s="107"/>
      <c r="BE589" s="107"/>
      <c r="BF589" s="107"/>
      <c r="BG589" s="107"/>
      <c r="BH589" s="107"/>
      <c r="BI589" s="107"/>
      <c r="BJ589" s="107"/>
      <c r="BK589" s="107"/>
      <c r="BL589" s="107"/>
      <c r="BM589" s="107"/>
      <c r="BN589" s="107"/>
      <c r="BO589" s="107"/>
      <c r="BP589" s="107"/>
      <c r="BQ589" s="107"/>
      <c r="BR589" s="107"/>
      <c r="BS589" s="107"/>
      <c r="BT589" s="107"/>
      <c r="BU589" s="107"/>
      <c r="BV589" s="107"/>
      <c r="BW589" s="107"/>
      <c r="BX589" s="107"/>
      <c r="BY589" s="107"/>
      <c r="BZ589" s="107"/>
      <c r="CA589" s="107"/>
      <c r="CB589" s="107"/>
      <c r="CC589" s="107"/>
      <c r="CD589" s="107"/>
      <c r="CE589" s="107"/>
      <c r="CF589" s="107"/>
      <c r="CG589" s="107"/>
      <c r="CH589" s="107"/>
      <c r="CI589" s="107"/>
      <c r="CJ589" s="107"/>
      <c r="CK589" s="107"/>
      <c r="CL589" s="107"/>
      <c r="CM589" s="107"/>
      <c r="CN589" s="107"/>
      <c r="CO589" s="107"/>
      <c r="CP589" s="107"/>
      <c r="CQ589" s="107"/>
      <c r="CR589" s="107"/>
    </row>
    <row r="590" spans="5:96" ht="13.5" hidden="1"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AZ590" s="107"/>
      <c r="BA590" s="107"/>
      <c r="BB590" s="107"/>
      <c r="BC590" s="107"/>
      <c r="BD590" s="107"/>
      <c r="BE590" s="107"/>
      <c r="BF590" s="107"/>
      <c r="BG590" s="107"/>
      <c r="BH590" s="107"/>
      <c r="BI590" s="107"/>
      <c r="BJ590" s="107"/>
      <c r="BK590" s="107"/>
      <c r="BL590" s="107"/>
      <c r="BM590" s="107"/>
      <c r="BN590" s="107"/>
      <c r="BO590" s="107"/>
      <c r="BP590" s="107"/>
      <c r="BQ590" s="107"/>
      <c r="BR590" s="107"/>
      <c r="BS590" s="107"/>
      <c r="BT590" s="107"/>
      <c r="BU590" s="107"/>
      <c r="BV590" s="107"/>
      <c r="BW590" s="107"/>
      <c r="BX590" s="107"/>
      <c r="BY590" s="107"/>
      <c r="BZ590" s="107"/>
      <c r="CA590" s="107"/>
      <c r="CB590" s="107"/>
      <c r="CC590" s="107"/>
      <c r="CD590" s="107"/>
      <c r="CE590" s="107"/>
      <c r="CF590" s="107"/>
      <c r="CG590" s="107"/>
      <c r="CH590" s="107"/>
      <c r="CI590" s="107"/>
      <c r="CJ590" s="107"/>
      <c r="CK590" s="107"/>
      <c r="CL590" s="107"/>
      <c r="CM590" s="107"/>
      <c r="CN590" s="107"/>
      <c r="CO590" s="107"/>
      <c r="CP590" s="107"/>
      <c r="CQ590" s="107"/>
      <c r="CR590" s="107"/>
    </row>
    <row r="591" spans="5:96" ht="13.5" hidden="1"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107"/>
      <c r="AW591" s="107"/>
      <c r="AX591" s="107"/>
      <c r="AY591" s="107"/>
      <c r="AZ591" s="107"/>
      <c r="BA591" s="107"/>
      <c r="BB591" s="107"/>
      <c r="BC591" s="107"/>
      <c r="BD591" s="107"/>
      <c r="BE591" s="107"/>
      <c r="BF591" s="107"/>
      <c r="BG591" s="107"/>
      <c r="BH591" s="107"/>
      <c r="BI591" s="107"/>
      <c r="BJ591" s="107"/>
      <c r="BK591" s="107"/>
      <c r="BL591" s="107"/>
      <c r="BM591" s="107"/>
      <c r="BN591" s="107"/>
      <c r="BO591" s="107"/>
      <c r="BP591" s="107"/>
      <c r="BQ591" s="107"/>
      <c r="BR591" s="107"/>
      <c r="BS591" s="107"/>
      <c r="BT591" s="107"/>
      <c r="BU591" s="107"/>
      <c r="BV591" s="107"/>
      <c r="BW591" s="107"/>
      <c r="BX591" s="107"/>
      <c r="BY591" s="107"/>
      <c r="BZ591" s="107"/>
      <c r="CA591" s="107"/>
      <c r="CB591" s="107"/>
      <c r="CC591" s="107"/>
      <c r="CD591" s="107"/>
      <c r="CE591" s="107"/>
      <c r="CF591" s="107"/>
      <c r="CG591" s="107"/>
      <c r="CH591" s="107"/>
      <c r="CI591" s="107"/>
      <c r="CJ591" s="107"/>
      <c r="CK591" s="107"/>
      <c r="CL591" s="107"/>
      <c r="CM591" s="107"/>
      <c r="CN591" s="107"/>
      <c r="CO591" s="107"/>
      <c r="CP591" s="107"/>
      <c r="CQ591" s="107"/>
      <c r="CR591" s="107"/>
    </row>
    <row r="592" spans="5:96" ht="13.5" hidden="1"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  <c r="AB592" s="107"/>
      <c r="AC592" s="107"/>
      <c r="AD592" s="107"/>
      <c r="AE592" s="107"/>
      <c r="AF592" s="107"/>
      <c r="AG592" s="107"/>
      <c r="AH592" s="107"/>
      <c r="AI592" s="107"/>
      <c r="AJ592" s="107"/>
      <c r="AK592" s="107"/>
      <c r="AL592" s="107"/>
      <c r="AM592" s="107"/>
      <c r="AN592" s="107"/>
      <c r="AO592" s="107"/>
      <c r="AP592" s="107"/>
      <c r="AQ592" s="107"/>
      <c r="AR592" s="107"/>
      <c r="AS592" s="107"/>
      <c r="AT592" s="107"/>
      <c r="AU592" s="107"/>
      <c r="AV592" s="107"/>
      <c r="AW592" s="107"/>
      <c r="AX592" s="107"/>
      <c r="AY592" s="107"/>
      <c r="AZ592" s="107"/>
      <c r="BA592" s="107"/>
      <c r="BB592" s="107"/>
      <c r="BC592" s="107"/>
      <c r="BD592" s="107"/>
      <c r="BE592" s="107"/>
      <c r="BF592" s="107"/>
      <c r="BG592" s="107"/>
      <c r="BH592" s="107"/>
      <c r="BI592" s="107"/>
      <c r="BJ592" s="107"/>
      <c r="BK592" s="107"/>
      <c r="BL592" s="107"/>
      <c r="BM592" s="107"/>
      <c r="BN592" s="107"/>
      <c r="BO592" s="107"/>
      <c r="BP592" s="107"/>
      <c r="BQ592" s="107"/>
      <c r="BR592" s="107"/>
      <c r="BS592" s="107"/>
      <c r="BT592" s="107"/>
      <c r="BU592" s="107"/>
      <c r="BV592" s="107"/>
      <c r="BW592" s="107"/>
      <c r="BX592" s="107"/>
      <c r="BY592" s="107"/>
      <c r="BZ592" s="107"/>
      <c r="CA592" s="107"/>
      <c r="CB592" s="107"/>
      <c r="CC592" s="107"/>
      <c r="CD592" s="107"/>
      <c r="CE592" s="107"/>
      <c r="CF592" s="107"/>
      <c r="CG592" s="107"/>
      <c r="CH592" s="107"/>
      <c r="CI592" s="107"/>
      <c r="CJ592" s="107"/>
      <c r="CK592" s="107"/>
      <c r="CL592" s="107"/>
      <c r="CM592" s="107"/>
      <c r="CN592" s="107"/>
      <c r="CO592" s="107"/>
      <c r="CP592" s="107"/>
      <c r="CQ592" s="107"/>
      <c r="CR592" s="107"/>
    </row>
    <row r="593" spans="5:96" ht="13.5" hidden="1"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7"/>
      <c r="AD593" s="107"/>
      <c r="AE593" s="107"/>
      <c r="AF593" s="107"/>
      <c r="AG593" s="107"/>
      <c r="AH593" s="107"/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  <c r="AT593" s="107"/>
      <c r="AU593" s="107"/>
      <c r="AV593" s="107"/>
      <c r="AW593" s="107"/>
      <c r="AX593" s="107"/>
      <c r="AY593" s="107"/>
      <c r="AZ593" s="107"/>
      <c r="BA593" s="107"/>
      <c r="BB593" s="107"/>
      <c r="BC593" s="107"/>
      <c r="BD593" s="107"/>
      <c r="BE593" s="107"/>
      <c r="BF593" s="107"/>
      <c r="BG593" s="107"/>
      <c r="BH593" s="107"/>
      <c r="BI593" s="107"/>
      <c r="BJ593" s="107"/>
      <c r="BK593" s="107"/>
      <c r="BL593" s="107"/>
      <c r="BM593" s="107"/>
      <c r="BN593" s="107"/>
      <c r="BO593" s="107"/>
      <c r="BP593" s="107"/>
      <c r="BQ593" s="107"/>
      <c r="BR593" s="107"/>
      <c r="BS593" s="107"/>
      <c r="BT593" s="107"/>
      <c r="BU593" s="107"/>
      <c r="BV593" s="107"/>
      <c r="BW593" s="107"/>
      <c r="BX593" s="107"/>
      <c r="BY593" s="107"/>
      <c r="BZ593" s="107"/>
      <c r="CA593" s="107"/>
      <c r="CB593" s="107"/>
      <c r="CC593" s="107"/>
      <c r="CD593" s="107"/>
      <c r="CE593" s="107"/>
      <c r="CF593" s="107"/>
      <c r="CG593" s="107"/>
      <c r="CH593" s="107"/>
      <c r="CI593" s="107"/>
      <c r="CJ593" s="107"/>
      <c r="CK593" s="107"/>
      <c r="CL593" s="107"/>
      <c r="CM593" s="107"/>
      <c r="CN593" s="107"/>
      <c r="CO593" s="107"/>
      <c r="CP593" s="107"/>
      <c r="CQ593" s="107"/>
      <c r="CR593" s="107"/>
    </row>
    <row r="594" spans="5:96" ht="13.5" hidden="1"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7"/>
      <c r="AV594" s="107"/>
      <c r="AW594" s="107"/>
      <c r="AX594" s="107"/>
      <c r="AY594" s="107"/>
      <c r="AZ594" s="107"/>
      <c r="BA594" s="107"/>
      <c r="BB594" s="107"/>
      <c r="BC594" s="107"/>
      <c r="BD594" s="107"/>
      <c r="BE594" s="107"/>
      <c r="BF594" s="107"/>
      <c r="BG594" s="107"/>
      <c r="BH594" s="107"/>
      <c r="BI594" s="107"/>
      <c r="BJ594" s="107"/>
      <c r="BK594" s="107"/>
      <c r="BL594" s="107"/>
      <c r="BM594" s="107"/>
      <c r="BN594" s="107"/>
      <c r="BO594" s="107"/>
      <c r="BP594" s="107"/>
      <c r="BQ594" s="107"/>
      <c r="BR594" s="107"/>
      <c r="BS594" s="107"/>
      <c r="BT594" s="107"/>
      <c r="BU594" s="107"/>
      <c r="BV594" s="107"/>
      <c r="BW594" s="107"/>
      <c r="BX594" s="107"/>
      <c r="BY594" s="107"/>
      <c r="BZ594" s="107"/>
      <c r="CA594" s="107"/>
      <c r="CB594" s="107"/>
      <c r="CC594" s="107"/>
      <c r="CD594" s="107"/>
      <c r="CE594" s="107"/>
      <c r="CF594" s="107"/>
      <c r="CG594" s="107"/>
      <c r="CH594" s="107"/>
      <c r="CI594" s="107"/>
      <c r="CJ594" s="107"/>
      <c r="CK594" s="107"/>
      <c r="CL594" s="107"/>
      <c r="CM594" s="107"/>
      <c r="CN594" s="107"/>
      <c r="CO594" s="107"/>
      <c r="CP594" s="107"/>
      <c r="CQ594" s="107"/>
      <c r="CR594" s="107"/>
    </row>
    <row r="595" spans="5:96" ht="13.5" hidden="1"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7"/>
      <c r="AV595" s="107"/>
      <c r="AW595" s="107"/>
      <c r="AX595" s="107"/>
      <c r="AY595" s="107"/>
      <c r="AZ595" s="107"/>
      <c r="BA595" s="107"/>
      <c r="BB595" s="107"/>
      <c r="BC595" s="107"/>
      <c r="BD595" s="107"/>
      <c r="BE595" s="107"/>
      <c r="BF595" s="107"/>
      <c r="BG595" s="107"/>
      <c r="BH595" s="107"/>
      <c r="BI595" s="107"/>
      <c r="BJ595" s="107"/>
      <c r="BK595" s="107"/>
      <c r="BL595" s="107"/>
      <c r="BM595" s="107"/>
      <c r="BN595" s="107"/>
      <c r="BO595" s="107"/>
      <c r="BP595" s="107"/>
      <c r="BQ595" s="107"/>
      <c r="BR595" s="107"/>
      <c r="BS595" s="107"/>
      <c r="BT595" s="107"/>
      <c r="BU595" s="107"/>
      <c r="BV595" s="107"/>
      <c r="BW595" s="107"/>
      <c r="BX595" s="107"/>
      <c r="BY595" s="107"/>
      <c r="BZ595" s="107"/>
      <c r="CA595" s="107"/>
      <c r="CB595" s="107"/>
      <c r="CC595" s="107"/>
      <c r="CD595" s="107"/>
      <c r="CE595" s="107"/>
      <c r="CF595" s="107"/>
      <c r="CG595" s="107"/>
      <c r="CH595" s="107"/>
      <c r="CI595" s="107"/>
      <c r="CJ595" s="107"/>
      <c r="CK595" s="107"/>
      <c r="CL595" s="107"/>
      <c r="CM595" s="107"/>
      <c r="CN595" s="107"/>
      <c r="CO595" s="107"/>
      <c r="CP595" s="107"/>
      <c r="CQ595" s="107"/>
      <c r="CR595" s="107"/>
    </row>
    <row r="596" spans="5:96" ht="13.5" hidden="1"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  <c r="AW596" s="107"/>
      <c r="AX596" s="107"/>
      <c r="AY596" s="107"/>
      <c r="AZ596" s="107"/>
      <c r="BA596" s="107"/>
      <c r="BB596" s="107"/>
      <c r="BC596" s="107"/>
      <c r="BD596" s="107"/>
      <c r="BE596" s="107"/>
      <c r="BF596" s="107"/>
      <c r="BG596" s="107"/>
      <c r="BH596" s="107"/>
      <c r="BI596" s="107"/>
      <c r="BJ596" s="107"/>
      <c r="BK596" s="107"/>
      <c r="BL596" s="107"/>
      <c r="BM596" s="107"/>
      <c r="BN596" s="107"/>
      <c r="BO596" s="107"/>
      <c r="BP596" s="107"/>
      <c r="BQ596" s="107"/>
      <c r="BR596" s="107"/>
      <c r="BS596" s="107"/>
      <c r="BT596" s="107"/>
      <c r="BU596" s="107"/>
      <c r="BV596" s="107"/>
      <c r="BW596" s="107"/>
      <c r="BX596" s="107"/>
      <c r="BY596" s="107"/>
      <c r="BZ596" s="107"/>
      <c r="CA596" s="107"/>
      <c r="CB596" s="107"/>
      <c r="CC596" s="107"/>
      <c r="CD596" s="107"/>
      <c r="CE596" s="107"/>
      <c r="CF596" s="107"/>
      <c r="CG596" s="107"/>
      <c r="CH596" s="107"/>
      <c r="CI596" s="107"/>
      <c r="CJ596" s="107"/>
      <c r="CK596" s="107"/>
      <c r="CL596" s="107"/>
      <c r="CM596" s="107"/>
      <c r="CN596" s="107"/>
      <c r="CO596" s="107"/>
      <c r="CP596" s="107"/>
      <c r="CQ596" s="107"/>
      <c r="CR596" s="107"/>
    </row>
    <row r="597" spans="5:96" ht="13.5" hidden="1"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7"/>
      <c r="AV597" s="107"/>
      <c r="AW597" s="107"/>
      <c r="AX597" s="107"/>
      <c r="AY597" s="107"/>
      <c r="AZ597" s="107"/>
      <c r="BA597" s="107"/>
      <c r="BB597" s="107"/>
      <c r="BC597" s="107"/>
      <c r="BD597" s="107"/>
      <c r="BE597" s="107"/>
      <c r="BF597" s="107"/>
      <c r="BG597" s="107"/>
      <c r="BH597" s="107"/>
      <c r="BI597" s="107"/>
      <c r="BJ597" s="107"/>
      <c r="BK597" s="107"/>
      <c r="BL597" s="107"/>
      <c r="BM597" s="107"/>
      <c r="BN597" s="107"/>
      <c r="BO597" s="107"/>
      <c r="BP597" s="107"/>
      <c r="BQ597" s="107"/>
      <c r="BR597" s="107"/>
      <c r="BS597" s="107"/>
      <c r="BT597" s="107"/>
      <c r="BU597" s="107"/>
      <c r="BV597" s="107"/>
      <c r="BW597" s="107"/>
      <c r="BX597" s="107"/>
      <c r="BY597" s="107"/>
      <c r="BZ597" s="107"/>
      <c r="CA597" s="107"/>
      <c r="CB597" s="107"/>
      <c r="CC597" s="107"/>
      <c r="CD597" s="107"/>
      <c r="CE597" s="107"/>
      <c r="CF597" s="107"/>
      <c r="CG597" s="107"/>
      <c r="CH597" s="107"/>
      <c r="CI597" s="107"/>
      <c r="CJ597" s="107"/>
      <c r="CK597" s="107"/>
      <c r="CL597" s="107"/>
      <c r="CM597" s="107"/>
      <c r="CN597" s="107"/>
      <c r="CO597" s="107"/>
      <c r="CP597" s="107"/>
      <c r="CQ597" s="107"/>
      <c r="CR597" s="107"/>
    </row>
    <row r="598" spans="5:96" ht="13.5" hidden="1"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  <c r="AW598" s="107"/>
      <c r="AX598" s="107"/>
      <c r="AY598" s="107"/>
      <c r="AZ598" s="107"/>
      <c r="BA598" s="107"/>
      <c r="BB598" s="107"/>
      <c r="BC598" s="107"/>
      <c r="BD598" s="107"/>
      <c r="BE598" s="107"/>
      <c r="BF598" s="107"/>
      <c r="BG598" s="107"/>
      <c r="BH598" s="107"/>
      <c r="BI598" s="107"/>
      <c r="BJ598" s="107"/>
      <c r="BK598" s="107"/>
      <c r="BL598" s="107"/>
      <c r="BM598" s="107"/>
      <c r="BN598" s="107"/>
      <c r="BO598" s="107"/>
      <c r="BP598" s="107"/>
      <c r="BQ598" s="107"/>
      <c r="BR598" s="107"/>
      <c r="BS598" s="107"/>
      <c r="BT598" s="107"/>
      <c r="BU598" s="107"/>
      <c r="BV598" s="107"/>
      <c r="BW598" s="107"/>
      <c r="BX598" s="107"/>
      <c r="BY598" s="107"/>
      <c r="BZ598" s="107"/>
      <c r="CA598" s="107"/>
      <c r="CB598" s="107"/>
      <c r="CC598" s="107"/>
      <c r="CD598" s="107"/>
      <c r="CE598" s="107"/>
      <c r="CF598" s="107"/>
      <c r="CG598" s="107"/>
      <c r="CH598" s="107"/>
      <c r="CI598" s="107"/>
      <c r="CJ598" s="107"/>
      <c r="CK598" s="107"/>
      <c r="CL598" s="107"/>
      <c r="CM598" s="107"/>
      <c r="CN598" s="107"/>
      <c r="CO598" s="107"/>
      <c r="CP598" s="107"/>
      <c r="CQ598" s="107"/>
      <c r="CR598" s="107"/>
    </row>
    <row r="599" spans="5:96" ht="13.5" hidden="1"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7"/>
      <c r="AV599" s="107"/>
      <c r="AW599" s="107"/>
      <c r="AX599" s="107"/>
      <c r="AY599" s="107"/>
      <c r="AZ599" s="107"/>
      <c r="BA599" s="107"/>
      <c r="BB599" s="107"/>
      <c r="BC599" s="107"/>
      <c r="BD599" s="107"/>
      <c r="BE599" s="107"/>
      <c r="BF599" s="107"/>
      <c r="BG599" s="107"/>
      <c r="BH599" s="107"/>
      <c r="BI599" s="107"/>
      <c r="BJ599" s="107"/>
      <c r="BK599" s="107"/>
      <c r="BL599" s="107"/>
      <c r="BM599" s="107"/>
      <c r="BN599" s="107"/>
      <c r="BO599" s="107"/>
      <c r="BP599" s="107"/>
      <c r="BQ599" s="107"/>
      <c r="BR599" s="107"/>
      <c r="BS599" s="107"/>
      <c r="BT599" s="107"/>
      <c r="BU599" s="107"/>
      <c r="BV599" s="107"/>
      <c r="BW599" s="107"/>
      <c r="BX599" s="107"/>
      <c r="BY599" s="107"/>
      <c r="BZ599" s="107"/>
      <c r="CA599" s="107"/>
      <c r="CB599" s="107"/>
      <c r="CC599" s="107"/>
      <c r="CD599" s="107"/>
      <c r="CE599" s="107"/>
      <c r="CF599" s="107"/>
      <c r="CG599" s="107"/>
      <c r="CH599" s="107"/>
      <c r="CI599" s="107"/>
      <c r="CJ599" s="107"/>
      <c r="CK599" s="107"/>
      <c r="CL599" s="107"/>
      <c r="CM599" s="107"/>
      <c r="CN599" s="107"/>
      <c r="CO599" s="107"/>
      <c r="CP599" s="107"/>
      <c r="CQ599" s="107"/>
      <c r="CR599" s="107"/>
    </row>
    <row r="600" spans="5:96" ht="13.5" hidden="1"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  <c r="AW600" s="107"/>
      <c r="AX600" s="107"/>
      <c r="AY600" s="107"/>
      <c r="AZ600" s="107"/>
      <c r="BA600" s="107"/>
      <c r="BB600" s="107"/>
      <c r="BC600" s="107"/>
      <c r="BD600" s="107"/>
      <c r="BE600" s="107"/>
      <c r="BF600" s="107"/>
      <c r="BG600" s="107"/>
      <c r="BH600" s="107"/>
      <c r="BI600" s="107"/>
      <c r="BJ600" s="107"/>
      <c r="BK600" s="107"/>
      <c r="BL600" s="107"/>
      <c r="BM600" s="107"/>
      <c r="BN600" s="107"/>
      <c r="BO600" s="107"/>
      <c r="BP600" s="107"/>
      <c r="BQ600" s="107"/>
      <c r="BR600" s="107"/>
      <c r="BS600" s="107"/>
      <c r="BT600" s="107"/>
      <c r="BU600" s="107"/>
      <c r="BV600" s="107"/>
      <c r="BW600" s="107"/>
      <c r="BX600" s="107"/>
      <c r="BY600" s="107"/>
      <c r="BZ600" s="107"/>
      <c r="CA600" s="107"/>
      <c r="CB600" s="107"/>
      <c r="CC600" s="107"/>
      <c r="CD600" s="107"/>
      <c r="CE600" s="107"/>
      <c r="CF600" s="107"/>
      <c r="CG600" s="107"/>
      <c r="CH600" s="107"/>
      <c r="CI600" s="107"/>
      <c r="CJ600" s="107"/>
      <c r="CK600" s="107"/>
      <c r="CL600" s="107"/>
      <c r="CM600" s="107"/>
      <c r="CN600" s="107"/>
      <c r="CO600" s="107"/>
      <c r="CP600" s="107"/>
      <c r="CQ600" s="107"/>
      <c r="CR600" s="107"/>
    </row>
    <row r="601" spans="5:96" ht="13.5" hidden="1"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7"/>
      <c r="AV601" s="107"/>
      <c r="AW601" s="107"/>
      <c r="AX601" s="107"/>
      <c r="AY601" s="107"/>
      <c r="AZ601" s="107"/>
      <c r="BA601" s="107"/>
      <c r="BB601" s="107"/>
      <c r="BC601" s="107"/>
      <c r="BD601" s="107"/>
      <c r="BE601" s="107"/>
      <c r="BF601" s="107"/>
      <c r="BG601" s="107"/>
      <c r="BH601" s="107"/>
      <c r="BI601" s="107"/>
      <c r="BJ601" s="107"/>
      <c r="BK601" s="107"/>
      <c r="BL601" s="107"/>
      <c r="BM601" s="107"/>
      <c r="BN601" s="107"/>
      <c r="BO601" s="107"/>
      <c r="BP601" s="107"/>
      <c r="BQ601" s="107"/>
      <c r="BR601" s="107"/>
      <c r="BS601" s="107"/>
      <c r="BT601" s="107"/>
      <c r="BU601" s="107"/>
      <c r="BV601" s="107"/>
      <c r="BW601" s="107"/>
      <c r="BX601" s="107"/>
      <c r="BY601" s="107"/>
      <c r="BZ601" s="107"/>
      <c r="CA601" s="107"/>
      <c r="CB601" s="107"/>
      <c r="CC601" s="107"/>
      <c r="CD601" s="107"/>
      <c r="CE601" s="107"/>
      <c r="CF601" s="107"/>
      <c r="CG601" s="107"/>
      <c r="CH601" s="107"/>
      <c r="CI601" s="107"/>
      <c r="CJ601" s="107"/>
      <c r="CK601" s="107"/>
      <c r="CL601" s="107"/>
      <c r="CM601" s="107"/>
      <c r="CN601" s="107"/>
      <c r="CO601" s="107"/>
      <c r="CP601" s="107"/>
      <c r="CQ601" s="107"/>
      <c r="CR601" s="107"/>
    </row>
    <row r="602" spans="5:96" ht="13.5" hidden="1"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7"/>
      <c r="AV602" s="107"/>
      <c r="AW602" s="107"/>
      <c r="AX602" s="107"/>
      <c r="AY602" s="107"/>
      <c r="AZ602" s="107"/>
      <c r="BA602" s="107"/>
      <c r="BB602" s="107"/>
      <c r="BC602" s="107"/>
      <c r="BD602" s="107"/>
      <c r="BE602" s="107"/>
      <c r="BF602" s="107"/>
      <c r="BG602" s="107"/>
      <c r="BH602" s="107"/>
      <c r="BI602" s="107"/>
      <c r="BJ602" s="107"/>
      <c r="BK602" s="107"/>
      <c r="BL602" s="107"/>
      <c r="BM602" s="107"/>
      <c r="BN602" s="107"/>
      <c r="BO602" s="107"/>
      <c r="BP602" s="107"/>
      <c r="BQ602" s="107"/>
      <c r="BR602" s="107"/>
      <c r="BS602" s="107"/>
      <c r="BT602" s="107"/>
      <c r="BU602" s="107"/>
      <c r="BV602" s="107"/>
      <c r="BW602" s="107"/>
      <c r="BX602" s="107"/>
      <c r="BY602" s="107"/>
      <c r="BZ602" s="107"/>
      <c r="CA602" s="107"/>
      <c r="CB602" s="107"/>
      <c r="CC602" s="107"/>
      <c r="CD602" s="107"/>
      <c r="CE602" s="107"/>
      <c r="CF602" s="107"/>
      <c r="CG602" s="107"/>
      <c r="CH602" s="107"/>
      <c r="CI602" s="107"/>
      <c r="CJ602" s="107"/>
      <c r="CK602" s="107"/>
      <c r="CL602" s="107"/>
      <c r="CM602" s="107"/>
      <c r="CN602" s="107"/>
      <c r="CO602" s="107"/>
      <c r="CP602" s="107"/>
      <c r="CQ602" s="107"/>
      <c r="CR602" s="107"/>
    </row>
    <row r="603" spans="5:96" ht="13.5" hidden="1"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7"/>
      <c r="AV603" s="107"/>
      <c r="AW603" s="107"/>
      <c r="AX603" s="107"/>
      <c r="AY603" s="107"/>
      <c r="AZ603" s="107"/>
      <c r="BA603" s="107"/>
      <c r="BB603" s="107"/>
      <c r="BC603" s="107"/>
      <c r="BD603" s="107"/>
      <c r="BE603" s="107"/>
      <c r="BF603" s="107"/>
      <c r="BG603" s="107"/>
      <c r="BH603" s="107"/>
      <c r="BI603" s="107"/>
      <c r="BJ603" s="107"/>
      <c r="BK603" s="107"/>
      <c r="BL603" s="107"/>
      <c r="BM603" s="107"/>
      <c r="BN603" s="107"/>
      <c r="BO603" s="107"/>
      <c r="BP603" s="107"/>
      <c r="BQ603" s="107"/>
      <c r="BR603" s="107"/>
      <c r="BS603" s="107"/>
      <c r="BT603" s="107"/>
      <c r="BU603" s="107"/>
      <c r="BV603" s="107"/>
      <c r="BW603" s="107"/>
      <c r="BX603" s="107"/>
      <c r="BY603" s="107"/>
      <c r="BZ603" s="107"/>
      <c r="CA603" s="107"/>
      <c r="CB603" s="107"/>
      <c r="CC603" s="107"/>
      <c r="CD603" s="107"/>
      <c r="CE603" s="107"/>
      <c r="CF603" s="107"/>
      <c r="CG603" s="107"/>
      <c r="CH603" s="107"/>
      <c r="CI603" s="107"/>
      <c r="CJ603" s="107"/>
      <c r="CK603" s="107"/>
      <c r="CL603" s="107"/>
      <c r="CM603" s="107"/>
      <c r="CN603" s="107"/>
      <c r="CO603" s="107"/>
      <c r="CP603" s="107"/>
      <c r="CQ603" s="107"/>
      <c r="CR603" s="107"/>
    </row>
    <row r="604" spans="5:96" ht="13.5" hidden="1"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7"/>
      <c r="AV604" s="107"/>
      <c r="AW604" s="107"/>
      <c r="AX604" s="107"/>
      <c r="AY604" s="107"/>
      <c r="AZ604" s="107"/>
      <c r="BA604" s="107"/>
      <c r="BB604" s="107"/>
      <c r="BC604" s="107"/>
      <c r="BD604" s="107"/>
      <c r="BE604" s="107"/>
      <c r="BF604" s="107"/>
      <c r="BG604" s="107"/>
      <c r="BH604" s="107"/>
      <c r="BI604" s="107"/>
      <c r="BJ604" s="107"/>
      <c r="BK604" s="107"/>
      <c r="BL604" s="107"/>
      <c r="BM604" s="107"/>
      <c r="BN604" s="107"/>
      <c r="BO604" s="107"/>
      <c r="BP604" s="107"/>
      <c r="BQ604" s="107"/>
      <c r="BR604" s="107"/>
      <c r="BS604" s="107"/>
      <c r="BT604" s="107"/>
      <c r="BU604" s="107"/>
      <c r="BV604" s="107"/>
      <c r="BW604" s="107"/>
      <c r="BX604" s="107"/>
      <c r="BY604" s="107"/>
      <c r="BZ604" s="107"/>
      <c r="CA604" s="107"/>
      <c r="CB604" s="107"/>
      <c r="CC604" s="107"/>
      <c r="CD604" s="107"/>
      <c r="CE604" s="107"/>
      <c r="CF604" s="107"/>
      <c r="CG604" s="107"/>
      <c r="CH604" s="107"/>
      <c r="CI604" s="107"/>
      <c r="CJ604" s="107"/>
      <c r="CK604" s="107"/>
      <c r="CL604" s="107"/>
      <c r="CM604" s="107"/>
      <c r="CN604" s="107"/>
      <c r="CO604" s="107"/>
      <c r="CP604" s="107"/>
      <c r="CQ604" s="107"/>
      <c r="CR604" s="107"/>
    </row>
    <row r="605" spans="5:96" ht="13.5" hidden="1"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7"/>
      <c r="AV605" s="107"/>
      <c r="AW605" s="107"/>
      <c r="AX605" s="107"/>
      <c r="AY605" s="107"/>
      <c r="AZ605" s="107"/>
      <c r="BA605" s="107"/>
      <c r="BB605" s="107"/>
      <c r="BC605" s="107"/>
      <c r="BD605" s="107"/>
      <c r="BE605" s="107"/>
      <c r="BF605" s="107"/>
      <c r="BG605" s="107"/>
      <c r="BH605" s="107"/>
      <c r="BI605" s="107"/>
      <c r="BJ605" s="107"/>
      <c r="BK605" s="107"/>
      <c r="BL605" s="107"/>
      <c r="BM605" s="107"/>
      <c r="BN605" s="107"/>
      <c r="BO605" s="107"/>
      <c r="BP605" s="107"/>
      <c r="BQ605" s="107"/>
      <c r="BR605" s="107"/>
      <c r="BS605" s="107"/>
      <c r="BT605" s="107"/>
      <c r="BU605" s="107"/>
      <c r="BV605" s="107"/>
      <c r="BW605" s="107"/>
      <c r="BX605" s="107"/>
      <c r="BY605" s="107"/>
      <c r="BZ605" s="107"/>
      <c r="CA605" s="107"/>
      <c r="CB605" s="107"/>
      <c r="CC605" s="107"/>
      <c r="CD605" s="107"/>
      <c r="CE605" s="107"/>
      <c r="CF605" s="107"/>
      <c r="CG605" s="107"/>
      <c r="CH605" s="107"/>
      <c r="CI605" s="107"/>
      <c r="CJ605" s="107"/>
      <c r="CK605" s="107"/>
      <c r="CL605" s="107"/>
      <c r="CM605" s="107"/>
      <c r="CN605" s="107"/>
      <c r="CO605" s="107"/>
      <c r="CP605" s="107"/>
      <c r="CQ605" s="107"/>
      <c r="CR605" s="107"/>
    </row>
    <row r="606" spans="5:96" ht="13.5" hidden="1"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7"/>
      <c r="AV606" s="107"/>
      <c r="AW606" s="107"/>
      <c r="AX606" s="107"/>
      <c r="AY606" s="107"/>
      <c r="AZ606" s="107"/>
      <c r="BA606" s="107"/>
      <c r="BB606" s="107"/>
      <c r="BC606" s="107"/>
      <c r="BD606" s="107"/>
      <c r="BE606" s="107"/>
      <c r="BF606" s="107"/>
      <c r="BG606" s="107"/>
      <c r="BH606" s="107"/>
      <c r="BI606" s="107"/>
      <c r="BJ606" s="107"/>
      <c r="BK606" s="107"/>
      <c r="BL606" s="107"/>
      <c r="BM606" s="107"/>
      <c r="BN606" s="107"/>
      <c r="BO606" s="107"/>
      <c r="BP606" s="107"/>
      <c r="BQ606" s="107"/>
      <c r="BR606" s="107"/>
      <c r="BS606" s="107"/>
      <c r="BT606" s="107"/>
      <c r="BU606" s="107"/>
      <c r="BV606" s="107"/>
      <c r="BW606" s="107"/>
      <c r="BX606" s="107"/>
      <c r="BY606" s="107"/>
      <c r="BZ606" s="107"/>
      <c r="CA606" s="107"/>
      <c r="CB606" s="107"/>
      <c r="CC606" s="107"/>
      <c r="CD606" s="107"/>
      <c r="CE606" s="107"/>
      <c r="CF606" s="107"/>
      <c r="CG606" s="107"/>
      <c r="CH606" s="107"/>
      <c r="CI606" s="107"/>
      <c r="CJ606" s="107"/>
      <c r="CK606" s="107"/>
      <c r="CL606" s="107"/>
      <c r="CM606" s="107"/>
      <c r="CN606" s="107"/>
      <c r="CO606" s="107"/>
      <c r="CP606" s="107"/>
      <c r="CQ606" s="107"/>
      <c r="CR606" s="107"/>
    </row>
    <row r="607" spans="5:96" ht="13.5" hidden="1"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7"/>
      <c r="AV607" s="107"/>
      <c r="AW607" s="107"/>
      <c r="AX607" s="107"/>
      <c r="AY607" s="107"/>
      <c r="AZ607" s="107"/>
      <c r="BA607" s="107"/>
      <c r="BB607" s="107"/>
      <c r="BC607" s="107"/>
      <c r="BD607" s="107"/>
      <c r="BE607" s="107"/>
      <c r="BF607" s="107"/>
      <c r="BG607" s="107"/>
      <c r="BH607" s="107"/>
      <c r="BI607" s="107"/>
      <c r="BJ607" s="107"/>
      <c r="BK607" s="107"/>
      <c r="BL607" s="107"/>
      <c r="BM607" s="107"/>
      <c r="BN607" s="107"/>
      <c r="BO607" s="107"/>
      <c r="BP607" s="107"/>
      <c r="BQ607" s="107"/>
      <c r="BR607" s="107"/>
      <c r="BS607" s="107"/>
      <c r="BT607" s="107"/>
      <c r="BU607" s="107"/>
      <c r="BV607" s="107"/>
      <c r="BW607" s="107"/>
      <c r="BX607" s="107"/>
      <c r="BY607" s="107"/>
      <c r="BZ607" s="107"/>
      <c r="CA607" s="107"/>
      <c r="CB607" s="107"/>
      <c r="CC607" s="107"/>
      <c r="CD607" s="107"/>
      <c r="CE607" s="107"/>
      <c r="CF607" s="107"/>
      <c r="CG607" s="107"/>
      <c r="CH607" s="107"/>
      <c r="CI607" s="107"/>
      <c r="CJ607" s="107"/>
      <c r="CK607" s="107"/>
      <c r="CL607" s="107"/>
      <c r="CM607" s="107"/>
      <c r="CN607" s="107"/>
      <c r="CO607" s="107"/>
      <c r="CP607" s="107"/>
      <c r="CQ607" s="107"/>
      <c r="CR607" s="107"/>
    </row>
    <row r="608" spans="5:96" ht="13.5" hidden="1"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7"/>
      <c r="AV608" s="107"/>
      <c r="AW608" s="107"/>
      <c r="AX608" s="107"/>
      <c r="AY608" s="107"/>
      <c r="AZ608" s="107"/>
      <c r="BA608" s="107"/>
      <c r="BB608" s="107"/>
      <c r="BC608" s="107"/>
      <c r="BD608" s="107"/>
      <c r="BE608" s="107"/>
      <c r="BF608" s="107"/>
      <c r="BG608" s="107"/>
      <c r="BH608" s="107"/>
      <c r="BI608" s="107"/>
      <c r="BJ608" s="107"/>
      <c r="BK608" s="107"/>
      <c r="BL608" s="107"/>
      <c r="BM608" s="107"/>
      <c r="BN608" s="107"/>
      <c r="BO608" s="107"/>
      <c r="BP608" s="107"/>
      <c r="BQ608" s="107"/>
      <c r="BR608" s="107"/>
      <c r="BS608" s="107"/>
      <c r="BT608" s="107"/>
      <c r="BU608" s="107"/>
      <c r="BV608" s="107"/>
      <c r="BW608" s="107"/>
      <c r="BX608" s="107"/>
      <c r="BY608" s="107"/>
      <c r="BZ608" s="107"/>
      <c r="CA608" s="107"/>
      <c r="CB608" s="107"/>
      <c r="CC608" s="107"/>
      <c r="CD608" s="107"/>
      <c r="CE608" s="107"/>
      <c r="CF608" s="107"/>
      <c r="CG608" s="107"/>
      <c r="CH608" s="107"/>
      <c r="CI608" s="107"/>
      <c r="CJ608" s="107"/>
      <c r="CK608" s="107"/>
      <c r="CL608" s="107"/>
      <c r="CM608" s="107"/>
      <c r="CN608" s="107"/>
      <c r="CO608" s="107"/>
      <c r="CP608" s="107"/>
      <c r="CQ608" s="107"/>
      <c r="CR608" s="107"/>
    </row>
    <row r="609" spans="5:96" ht="13.5" hidden="1"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7"/>
      <c r="AV609" s="107"/>
      <c r="AW609" s="107"/>
      <c r="AX609" s="107"/>
      <c r="AY609" s="107"/>
      <c r="AZ609" s="107"/>
      <c r="BA609" s="107"/>
      <c r="BB609" s="107"/>
      <c r="BC609" s="107"/>
      <c r="BD609" s="107"/>
      <c r="BE609" s="107"/>
      <c r="BF609" s="107"/>
      <c r="BG609" s="107"/>
      <c r="BH609" s="107"/>
      <c r="BI609" s="107"/>
      <c r="BJ609" s="107"/>
      <c r="BK609" s="107"/>
      <c r="BL609" s="107"/>
      <c r="BM609" s="107"/>
      <c r="BN609" s="107"/>
      <c r="BO609" s="107"/>
      <c r="BP609" s="107"/>
      <c r="BQ609" s="107"/>
      <c r="BR609" s="107"/>
      <c r="BS609" s="107"/>
      <c r="BT609" s="107"/>
      <c r="BU609" s="107"/>
      <c r="BV609" s="107"/>
      <c r="BW609" s="107"/>
      <c r="BX609" s="107"/>
      <c r="BY609" s="107"/>
      <c r="BZ609" s="107"/>
      <c r="CA609" s="107"/>
      <c r="CB609" s="107"/>
      <c r="CC609" s="107"/>
      <c r="CD609" s="107"/>
      <c r="CE609" s="107"/>
      <c r="CF609" s="107"/>
      <c r="CG609" s="107"/>
      <c r="CH609" s="107"/>
      <c r="CI609" s="107"/>
      <c r="CJ609" s="107"/>
      <c r="CK609" s="107"/>
      <c r="CL609" s="107"/>
      <c r="CM609" s="107"/>
      <c r="CN609" s="107"/>
      <c r="CO609" s="107"/>
      <c r="CP609" s="107"/>
      <c r="CQ609" s="107"/>
      <c r="CR609" s="107"/>
    </row>
    <row r="610" spans="5:96" ht="13.5" hidden="1"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7"/>
      <c r="AV610" s="107"/>
      <c r="AW610" s="107"/>
      <c r="AX610" s="107"/>
      <c r="AY610" s="107"/>
      <c r="AZ610" s="107"/>
      <c r="BA610" s="107"/>
      <c r="BB610" s="107"/>
      <c r="BC610" s="107"/>
      <c r="BD610" s="107"/>
      <c r="BE610" s="107"/>
      <c r="BF610" s="107"/>
      <c r="BG610" s="107"/>
      <c r="BH610" s="107"/>
      <c r="BI610" s="107"/>
      <c r="BJ610" s="107"/>
      <c r="BK610" s="107"/>
      <c r="BL610" s="107"/>
      <c r="BM610" s="107"/>
      <c r="BN610" s="107"/>
      <c r="BO610" s="107"/>
      <c r="BP610" s="107"/>
      <c r="BQ610" s="107"/>
      <c r="BR610" s="107"/>
      <c r="BS610" s="107"/>
      <c r="BT610" s="107"/>
      <c r="BU610" s="107"/>
      <c r="BV610" s="107"/>
      <c r="BW610" s="107"/>
      <c r="BX610" s="107"/>
      <c r="BY610" s="107"/>
      <c r="BZ610" s="107"/>
      <c r="CA610" s="107"/>
      <c r="CB610" s="107"/>
      <c r="CC610" s="107"/>
      <c r="CD610" s="107"/>
      <c r="CE610" s="107"/>
      <c r="CF610" s="107"/>
      <c r="CG610" s="107"/>
      <c r="CH610" s="107"/>
      <c r="CI610" s="107"/>
      <c r="CJ610" s="107"/>
      <c r="CK610" s="107"/>
      <c r="CL610" s="107"/>
      <c r="CM610" s="107"/>
      <c r="CN610" s="107"/>
      <c r="CO610" s="107"/>
      <c r="CP610" s="107"/>
      <c r="CQ610" s="107"/>
      <c r="CR610" s="107"/>
    </row>
    <row r="611" spans="5:96" ht="13.5" hidden="1"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7"/>
      <c r="AV611" s="107"/>
      <c r="AW611" s="107"/>
      <c r="AX611" s="107"/>
      <c r="AY611" s="107"/>
      <c r="AZ611" s="107"/>
      <c r="BA611" s="107"/>
      <c r="BB611" s="107"/>
      <c r="BC611" s="107"/>
      <c r="BD611" s="107"/>
      <c r="BE611" s="107"/>
      <c r="BF611" s="107"/>
      <c r="BG611" s="107"/>
      <c r="BH611" s="107"/>
      <c r="BI611" s="107"/>
      <c r="BJ611" s="107"/>
      <c r="BK611" s="107"/>
      <c r="BL611" s="107"/>
      <c r="BM611" s="107"/>
      <c r="BN611" s="107"/>
      <c r="BO611" s="107"/>
      <c r="BP611" s="107"/>
      <c r="BQ611" s="107"/>
      <c r="BR611" s="107"/>
      <c r="BS611" s="107"/>
      <c r="BT611" s="107"/>
      <c r="BU611" s="107"/>
      <c r="BV611" s="107"/>
      <c r="BW611" s="107"/>
      <c r="BX611" s="107"/>
      <c r="BY611" s="107"/>
      <c r="BZ611" s="107"/>
      <c r="CA611" s="107"/>
      <c r="CB611" s="107"/>
      <c r="CC611" s="107"/>
      <c r="CD611" s="107"/>
      <c r="CE611" s="107"/>
      <c r="CF611" s="107"/>
      <c r="CG611" s="107"/>
      <c r="CH611" s="107"/>
      <c r="CI611" s="107"/>
      <c r="CJ611" s="107"/>
      <c r="CK611" s="107"/>
      <c r="CL611" s="107"/>
      <c r="CM611" s="107"/>
      <c r="CN611" s="107"/>
      <c r="CO611" s="107"/>
      <c r="CP611" s="107"/>
      <c r="CQ611" s="107"/>
      <c r="CR611" s="107"/>
    </row>
    <row r="612" spans="5:96" ht="13.5" hidden="1"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7"/>
      <c r="AV612" s="107"/>
      <c r="AW612" s="107"/>
      <c r="AX612" s="107"/>
      <c r="AY612" s="107"/>
      <c r="AZ612" s="107"/>
      <c r="BA612" s="107"/>
      <c r="BB612" s="107"/>
      <c r="BC612" s="107"/>
      <c r="BD612" s="107"/>
      <c r="BE612" s="107"/>
      <c r="BF612" s="107"/>
      <c r="BG612" s="107"/>
      <c r="BH612" s="107"/>
      <c r="BI612" s="107"/>
      <c r="BJ612" s="107"/>
      <c r="BK612" s="107"/>
      <c r="BL612" s="107"/>
      <c r="BM612" s="107"/>
      <c r="BN612" s="107"/>
      <c r="BO612" s="107"/>
      <c r="BP612" s="107"/>
      <c r="BQ612" s="107"/>
      <c r="BR612" s="107"/>
      <c r="BS612" s="107"/>
      <c r="BT612" s="107"/>
      <c r="BU612" s="107"/>
      <c r="BV612" s="107"/>
      <c r="BW612" s="107"/>
      <c r="BX612" s="107"/>
      <c r="BY612" s="107"/>
      <c r="BZ612" s="107"/>
      <c r="CA612" s="107"/>
      <c r="CB612" s="107"/>
      <c r="CC612" s="107"/>
      <c r="CD612" s="107"/>
      <c r="CE612" s="107"/>
      <c r="CF612" s="107"/>
      <c r="CG612" s="107"/>
      <c r="CH612" s="107"/>
      <c r="CI612" s="107"/>
      <c r="CJ612" s="107"/>
      <c r="CK612" s="107"/>
      <c r="CL612" s="107"/>
      <c r="CM612" s="107"/>
      <c r="CN612" s="107"/>
      <c r="CO612" s="107"/>
      <c r="CP612" s="107"/>
      <c r="CQ612" s="107"/>
      <c r="CR612" s="107"/>
    </row>
    <row r="613" spans="5:96" ht="13.5" hidden="1"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7"/>
      <c r="AV613" s="107"/>
      <c r="AW613" s="107"/>
      <c r="AX613" s="107"/>
      <c r="AY613" s="107"/>
      <c r="AZ613" s="107"/>
      <c r="BA613" s="107"/>
      <c r="BB613" s="107"/>
      <c r="BC613" s="107"/>
      <c r="BD613" s="107"/>
      <c r="BE613" s="107"/>
      <c r="BF613" s="107"/>
      <c r="BG613" s="107"/>
      <c r="BH613" s="107"/>
      <c r="BI613" s="107"/>
      <c r="BJ613" s="107"/>
      <c r="BK613" s="107"/>
      <c r="BL613" s="107"/>
      <c r="BM613" s="107"/>
      <c r="BN613" s="107"/>
      <c r="BO613" s="107"/>
      <c r="BP613" s="107"/>
      <c r="BQ613" s="107"/>
      <c r="BR613" s="107"/>
      <c r="BS613" s="107"/>
      <c r="BT613" s="107"/>
      <c r="BU613" s="107"/>
      <c r="BV613" s="107"/>
      <c r="BW613" s="107"/>
      <c r="BX613" s="107"/>
      <c r="BY613" s="107"/>
      <c r="BZ613" s="107"/>
      <c r="CA613" s="107"/>
      <c r="CB613" s="107"/>
      <c r="CC613" s="107"/>
      <c r="CD613" s="107"/>
      <c r="CE613" s="107"/>
      <c r="CF613" s="107"/>
      <c r="CG613" s="107"/>
      <c r="CH613" s="107"/>
      <c r="CI613" s="107"/>
      <c r="CJ613" s="107"/>
      <c r="CK613" s="107"/>
      <c r="CL613" s="107"/>
      <c r="CM613" s="107"/>
      <c r="CN613" s="107"/>
      <c r="CO613" s="107"/>
      <c r="CP613" s="107"/>
      <c r="CQ613" s="107"/>
      <c r="CR613" s="107"/>
    </row>
    <row r="614" spans="5:96" ht="13.5" hidden="1"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7"/>
      <c r="AV614" s="107"/>
      <c r="AW614" s="107"/>
      <c r="AX614" s="107"/>
      <c r="AY614" s="107"/>
      <c r="AZ614" s="107"/>
      <c r="BA614" s="107"/>
      <c r="BB614" s="107"/>
      <c r="BC614" s="107"/>
      <c r="BD614" s="107"/>
      <c r="BE614" s="107"/>
      <c r="BF614" s="107"/>
      <c r="BG614" s="107"/>
      <c r="BH614" s="107"/>
      <c r="BI614" s="107"/>
      <c r="BJ614" s="107"/>
      <c r="BK614" s="107"/>
      <c r="BL614" s="107"/>
      <c r="BM614" s="107"/>
      <c r="BN614" s="107"/>
      <c r="BO614" s="107"/>
      <c r="BP614" s="107"/>
      <c r="BQ614" s="107"/>
      <c r="BR614" s="107"/>
      <c r="BS614" s="107"/>
      <c r="BT614" s="107"/>
      <c r="BU614" s="107"/>
      <c r="BV614" s="107"/>
      <c r="BW614" s="107"/>
      <c r="BX614" s="107"/>
      <c r="BY614" s="107"/>
      <c r="BZ614" s="107"/>
      <c r="CA614" s="107"/>
      <c r="CB614" s="107"/>
      <c r="CC614" s="107"/>
      <c r="CD614" s="107"/>
      <c r="CE614" s="107"/>
      <c r="CF614" s="107"/>
      <c r="CG614" s="107"/>
      <c r="CH614" s="107"/>
      <c r="CI614" s="107"/>
      <c r="CJ614" s="107"/>
      <c r="CK614" s="107"/>
      <c r="CL614" s="107"/>
      <c r="CM614" s="107"/>
      <c r="CN614" s="107"/>
      <c r="CO614" s="107"/>
      <c r="CP614" s="107"/>
      <c r="CQ614" s="107"/>
      <c r="CR614" s="107"/>
    </row>
    <row r="615" spans="5:96" ht="13.5" hidden="1"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7"/>
      <c r="AV615" s="107"/>
      <c r="AW615" s="107"/>
      <c r="AX615" s="107"/>
      <c r="AY615" s="107"/>
      <c r="AZ615" s="107"/>
      <c r="BA615" s="107"/>
      <c r="BB615" s="107"/>
      <c r="BC615" s="107"/>
      <c r="BD615" s="107"/>
      <c r="BE615" s="107"/>
      <c r="BF615" s="107"/>
      <c r="BG615" s="107"/>
      <c r="BH615" s="107"/>
      <c r="BI615" s="107"/>
      <c r="BJ615" s="107"/>
      <c r="BK615" s="107"/>
      <c r="BL615" s="107"/>
      <c r="BM615" s="107"/>
      <c r="BN615" s="107"/>
      <c r="BO615" s="107"/>
      <c r="BP615" s="107"/>
      <c r="BQ615" s="107"/>
      <c r="BR615" s="107"/>
      <c r="BS615" s="107"/>
      <c r="BT615" s="107"/>
      <c r="BU615" s="107"/>
      <c r="BV615" s="107"/>
      <c r="BW615" s="107"/>
      <c r="BX615" s="107"/>
      <c r="BY615" s="107"/>
      <c r="BZ615" s="107"/>
      <c r="CA615" s="107"/>
      <c r="CB615" s="107"/>
      <c r="CC615" s="107"/>
      <c r="CD615" s="107"/>
      <c r="CE615" s="107"/>
      <c r="CF615" s="107"/>
      <c r="CG615" s="107"/>
      <c r="CH615" s="107"/>
      <c r="CI615" s="107"/>
      <c r="CJ615" s="107"/>
      <c r="CK615" s="107"/>
      <c r="CL615" s="107"/>
      <c r="CM615" s="107"/>
      <c r="CN615" s="107"/>
      <c r="CO615" s="107"/>
      <c r="CP615" s="107"/>
      <c r="CQ615" s="107"/>
      <c r="CR615" s="107"/>
    </row>
    <row r="616" spans="5:96" ht="13.5" hidden="1"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7"/>
      <c r="AV616" s="107"/>
      <c r="AW616" s="107"/>
      <c r="AX616" s="107"/>
      <c r="AY616" s="107"/>
      <c r="AZ616" s="107"/>
      <c r="BA616" s="107"/>
      <c r="BB616" s="107"/>
      <c r="BC616" s="107"/>
      <c r="BD616" s="107"/>
      <c r="BE616" s="107"/>
      <c r="BF616" s="107"/>
      <c r="BG616" s="107"/>
      <c r="BH616" s="107"/>
      <c r="BI616" s="107"/>
      <c r="BJ616" s="107"/>
      <c r="BK616" s="107"/>
      <c r="BL616" s="107"/>
      <c r="BM616" s="107"/>
      <c r="BN616" s="107"/>
      <c r="BO616" s="107"/>
      <c r="BP616" s="107"/>
      <c r="BQ616" s="107"/>
      <c r="BR616" s="107"/>
      <c r="BS616" s="107"/>
      <c r="BT616" s="107"/>
      <c r="BU616" s="107"/>
      <c r="BV616" s="107"/>
      <c r="BW616" s="107"/>
      <c r="BX616" s="107"/>
      <c r="BY616" s="107"/>
      <c r="BZ616" s="107"/>
      <c r="CA616" s="107"/>
      <c r="CB616" s="107"/>
      <c r="CC616" s="107"/>
      <c r="CD616" s="107"/>
      <c r="CE616" s="107"/>
      <c r="CF616" s="107"/>
      <c r="CG616" s="107"/>
      <c r="CH616" s="107"/>
      <c r="CI616" s="107"/>
      <c r="CJ616" s="107"/>
      <c r="CK616" s="107"/>
      <c r="CL616" s="107"/>
      <c r="CM616" s="107"/>
      <c r="CN616" s="107"/>
      <c r="CO616" s="107"/>
      <c r="CP616" s="107"/>
      <c r="CQ616" s="107"/>
      <c r="CR616" s="107"/>
    </row>
    <row r="617" spans="5:96" ht="13.5" hidden="1"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7"/>
      <c r="AV617" s="107"/>
      <c r="AW617" s="107"/>
      <c r="AX617" s="107"/>
      <c r="AY617" s="107"/>
      <c r="AZ617" s="107"/>
      <c r="BA617" s="107"/>
      <c r="BB617" s="107"/>
      <c r="BC617" s="107"/>
      <c r="BD617" s="107"/>
      <c r="BE617" s="107"/>
      <c r="BF617" s="107"/>
      <c r="BG617" s="107"/>
      <c r="BH617" s="107"/>
      <c r="BI617" s="107"/>
      <c r="BJ617" s="107"/>
      <c r="BK617" s="107"/>
      <c r="BL617" s="107"/>
      <c r="BM617" s="107"/>
      <c r="BN617" s="107"/>
      <c r="BO617" s="107"/>
      <c r="BP617" s="107"/>
      <c r="BQ617" s="107"/>
      <c r="BR617" s="107"/>
      <c r="BS617" s="107"/>
      <c r="BT617" s="107"/>
      <c r="BU617" s="107"/>
      <c r="BV617" s="107"/>
      <c r="BW617" s="107"/>
      <c r="BX617" s="107"/>
      <c r="BY617" s="107"/>
      <c r="BZ617" s="107"/>
      <c r="CA617" s="107"/>
      <c r="CB617" s="107"/>
      <c r="CC617" s="107"/>
      <c r="CD617" s="107"/>
      <c r="CE617" s="107"/>
      <c r="CF617" s="107"/>
      <c r="CG617" s="107"/>
      <c r="CH617" s="107"/>
      <c r="CI617" s="107"/>
      <c r="CJ617" s="107"/>
      <c r="CK617" s="107"/>
      <c r="CL617" s="107"/>
      <c r="CM617" s="107"/>
      <c r="CN617" s="107"/>
      <c r="CO617" s="107"/>
      <c r="CP617" s="107"/>
      <c r="CQ617" s="107"/>
      <c r="CR617" s="107"/>
    </row>
    <row r="618" spans="5:96" ht="13.5" hidden="1"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7"/>
      <c r="AV618" s="107"/>
      <c r="AW618" s="107"/>
      <c r="AX618" s="107"/>
      <c r="AY618" s="107"/>
      <c r="AZ618" s="107"/>
      <c r="BA618" s="107"/>
      <c r="BB618" s="107"/>
      <c r="BC618" s="107"/>
      <c r="BD618" s="107"/>
      <c r="BE618" s="107"/>
      <c r="BF618" s="107"/>
      <c r="BG618" s="107"/>
      <c r="BH618" s="107"/>
      <c r="BI618" s="107"/>
      <c r="BJ618" s="107"/>
      <c r="BK618" s="107"/>
      <c r="BL618" s="107"/>
      <c r="BM618" s="107"/>
      <c r="BN618" s="107"/>
      <c r="BO618" s="107"/>
      <c r="BP618" s="107"/>
      <c r="BQ618" s="107"/>
      <c r="BR618" s="107"/>
      <c r="BS618" s="107"/>
      <c r="BT618" s="107"/>
      <c r="BU618" s="107"/>
      <c r="BV618" s="107"/>
      <c r="BW618" s="107"/>
      <c r="BX618" s="107"/>
      <c r="BY618" s="107"/>
      <c r="BZ618" s="107"/>
      <c r="CA618" s="107"/>
      <c r="CB618" s="107"/>
      <c r="CC618" s="107"/>
      <c r="CD618" s="107"/>
      <c r="CE618" s="107"/>
      <c r="CF618" s="107"/>
      <c r="CG618" s="107"/>
      <c r="CH618" s="107"/>
      <c r="CI618" s="107"/>
      <c r="CJ618" s="107"/>
      <c r="CK618" s="107"/>
      <c r="CL618" s="107"/>
      <c r="CM618" s="107"/>
      <c r="CN618" s="107"/>
      <c r="CO618" s="107"/>
      <c r="CP618" s="107"/>
      <c r="CQ618" s="107"/>
      <c r="CR618" s="107"/>
    </row>
    <row r="619" spans="5:96" ht="13.5" hidden="1"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7"/>
      <c r="AV619" s="107"/>
      <c r="AW619" s="107"/>
      <c r="AX619" s="107"/>
      <c r="AY619" s="107"/>
      <c r="AZ619" s="107"/>
      <c r="BA619" s="107"/>
      <c r="BB619" s="107"/>
      <c r="BC619" s="107"/>
      <c r="BD619" s="107"/>
      <c r="BE619" s="107"/>
      <c r="BF619" s="107"/>
      <c r="BG619" s="107"/>
      <c r="BH619" s="107"/>
      <c r="BI619" s="107"/>
      <c r="BJ619" s="107"/>
      <c r="BK619" s="107"/>
      <c r="BL619" s="107"/>
      <c r="BM619" s="107"/>
      <c r="BN619" s="107"/>
      <c r="BO619" s="107"/>
      <c r="BP619" s="107"/>
      <c r="BQ619" s="107"/>
      <c r="BR619" s="107"/>
      <c r="BS619" s="107"/>
      <c r="BT619" s="107"/>
      <c r="BU619" s="107"/>
      <c r="BV619" s="107"/>
      <c r="BW619" s="107"/>
      <c r="BX619" s="107"/>
      <c r="BY619" s="107"/>
      <c r="BZ619" s="107"/>
      <c r="CA619" s="107"/>
      <c r="CB619" s="107"/>
      <c r="CC619" s="107"/>
      <c r="CD619" s="107"/>
      <c r="CE619" s="107"/>
      <c r="CF619" s="107"/>
      <c r="CG619" s="107"/>
      <c r="CH619" s="107"/>
      <c r="CI619" s="107"/>
      <c r="CJ619" s="107"/>
      <c r="CK619" s="107"/>
      <c r="CL619" s="107"/>
      <c r="CM619" s="107"/>
      <c r="CN619" s="107"/>
      <c r="CO619" s="107"/>
      <c r="CP619" s="107"/>
      <c r="CQ619" s="107"/>
      <c r="CR619" s="107"/>
    </row>
    <row r="620" spans="5:96" ht="13.5" hidden="1"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7"/>
      <c r="AV620" s="107"/>
      <c r="AW620" s="107"/>
      <c r="AX620" s="107"/>
      <c r="AY620" s="107"/>
      <c r="AZ620" s="107"/>
      <c r="BA620" s="107"/>
      <c r="BB620" s="107"/>
      <c r="BC620" s="107"/>
      <c r="BD620" s="107"/>
      <c r="BE620" s="107"/>
      <c r="BF620" s="107"/>
      <c r="BG620" s="107"/>
      <c r="BH620" s="107"/>
      <c r="BI620" s="107"/>
      <c r="BJ620" s="107"/>
      <c r="BK620" s="107"/>
      <c r="BL620" s="107"/>
      <c r="BM620" s="107"/>
      <c r="BN620" s="107"/>
      <c r="BO620" s="107"/>
      <c r="BP620" s="107"/>
      <c r="BQ620" s="107"/>
      <c r="BR620" s="107"/>
      <c r="BS620" s="107"/>
      <c r="BT620" s="107"/>
      <c r="BU620" s="107"/>
      <c r="BV620" s="107"/>
      <c r="BW620" s="107"/>
      <c r="BX620" s="107"/>
      <c r="BY620" s="107"/>
      <c r="BZ620" s="107"/>
      <c r="CA620" s="107"/>
      <c r="CB620" s="107"/>
      <c r="CC620" s="107"/>
      <c r="CD620" s="107"/>
      <c r="CE620" s="107"/>
      <c r="CF620" s="107"/>
      <c r="CG620" s="107"/>
      <c r="CH620" s="107"/>
      <c r="CI620" s="107"/>
      <c r="CJ620" s="107"/>
      <c r="CK620" s="107"/>
      <c r="CL620" s="107"/>
      <c r="CM620" s="107"/>
      <c r="CN620" s="107"/>
      <c r="CO620" s="107"/>
      <c r="CP620" s="107"/>
      <c r="CQ620" s="107"/>
      <c r="CR620" s="107"/>
    </row>
    <row r="621" spans="5:96" ht="13.5" hidden="1"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7"/>
      <c r="AV621" s="107"/>
      <c r="AW621" s="107"/>
      <c r="AX621" s="107"/>
      <c r="AY621" s="107"/>
      <c r="AZ621" s="107"/>
      <c r="BA621" s="107"/>
      <c r="BB621" s="107"/>
      <c r="BC621" s="107"/>
      <c r="BD621" s="107"/>
      <c r="BE621" s="107"/>
      <c r="BF621" s="107"/>
      <c r="BG621" s="107"/>
      <c r="BH621" s="107"/>
      <c r="BI621" s="107"/>
      <c r="BJ621" s="107"/>
      <c r="BK621" s="107"/>
      <c r="BL621" s="107"/>
      <c r="BM621" s="107"/>
      <c r="BN621" s="107"/>
      <c r="BO621" s="107"/>
      <c r="BP621" s="107"/>
      <c r="BQ621" s="107"/>
      <c r="BR621" s="107"/>
      <c r="BS621" s="107"/>
      <c r="BT621" s="107"/>
      <c r="BU621" s="107"/>
      <c r="BV621" s="107"/>
      <c r="BW621" s="107"/>
      <c r="BX621" s="107"/>
      <c r="BY621" s="107"/>
      <c r="BZ621" s="107"/>
      <c r="CA621" s="107"/>
      <c r="CB621" s="107"/>
      <c r="CC621" s="107"/>
      <c r="CD621" s="107"/>
      <c r="CE621" s="107"/>
      <c r="CF621" s="107"/>
      <c r="CG621" s="107"/>
      <c r="CH621" s="107"/>
      <c r="CI621" s="107"/>
      <c r="CJ621" s="107"/>
      <c r="CK621" s="107"/>
      <c r="CL621" s="107"/>
      <c r="CM621" s="107"/>
      <c r="CN621" s="107"/>
      <c r="CO621" s="107"/>
      <c r="CP621" s="107"/>
      <c r="CQ621" s="107"/>
      <c r="CR621" s="107"/>
    </row>
    <row r="622" spans="5:96" ht="13.5" hidden="1"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7"/>
      <c r="AV622" s="107"/>
      <c r="AW622" s="107"/>
      <c r="AX622" s="107"/>
      <c r="AY622" s="107"/>
      <c r="AZ622" s="107"/>
      <c r="BA622" s="107"/>
      <c r="BB622" s="107"/>
      <c r="BC622" s="107"/>
      <c r="BD622" s="107"/>
      <c r="BE622" s="107"/>
      <c r="BF622" s="107"/>
      <c r="BG622" s="107"/>
      <c r="BH622" s="107"/>
      <c r="BI622" s="107"/>
      <c r="BJ622" s="107"/>
      <c r="BK622" s="107"/>
      <c r="BL622" s="107"/>
      <c r="BM622" s="107"/>
      <c r="BN622" s="107"/>
      <c r="BO622" s="107"/>
      <c r="BP622" s="107"/>
      <c r="BQ622" s="107"/>
      <c r="BR622" s="107"/>
      <c r="BS622" s="107"/>
      <c r="BT622" s="107"/>
      <c r="BU622" s="107"/>
      <c r="BV622" s="107"/>
      <c r="BW622" s="107"/>
      <c r="BX622" s="107"/>
      <c r="BY622" s="107"/>
      <c r="BZ622" s="107"/>
      <c r="CA622" s="107"/>
      <c r="CB622" s="107"/>
      <c r="CC622" s="107"/>
      <c r="CD622" s="107"/>
      <c r="CE622" s="107"/>
      <c r="CF622" s="107"/>
      <c r="CG622" s="107"/>
      <c r="CH622" s="107"/>
      <c r="CI622" s="107"/>
      <c r="CJ622" s="107"/>
      <c r="CK622" s="107"/>
      <c r="CL622" s="107"/>
      <c r="CM622" s="107"/>
      <c r="CN622" s="107"/>
      <c r="CO622" s="107"/>
      <c r="CP622" s="107"/>
      <c r="CQ622" s="107"/>
      <c r="CR622" s="107"/>
    </row>
    <row r="623" spans="5:96" ht="13.5" hidden="1"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7"/>
      <c r="AV623" s="107"/>
      <c r="AW623" s="107"/>
      <c r="AX623" s="107"/>
      <c r="AY623" s="107"/>
      <c r="AZ623" s="107"/>
      <c r="BA623" s="107"/>
      <c r="BB623" s="107"/>
      <c r="BC623" s="107"/>
      <c r="BD623" s="107"/>
      <c r="BE623" s="107"/>
      <c r="BF623" s="107"/>
      <c r="BG623" s="107"/>
      <c r="BH623" s="107"/>
      <c r="BI623" s="107"/>
      <c r="BJ623" s="107"/>
      <c r="BK623" s="107"/>
      <c r="BL623" s="107"/>
      <c r="BM623" s="107"/>
      <c r="BN623" s="107"/>
      <c r="BO623" s="107"/>
      <c r="BP623" s="107"/>
      <c r="BQ623" s="107"/>
      <c r="BR623" s="107"/>
      <c r="BS623" s="107"/>
      <c r="BT623" s="107"/>
      <c r="BU623" s="107"/>
      <c r="BV623" s="107"/>
      <c r="BW623" s="107"/>
      <c r="BX623" s="107"/>
      <c r="BY623" s="107"/>
      <c r="BZ623" s="107"/>
      <c r="CA623" s="107"/>
      <c r="CB623" s="107"/>
      <c r="CC623" s="107"/>
      <c r="CD623" s="107"/>
      <c r="CE623" s="107"/>
      <c r="CF623" s="107"/>
      <c r="CG623" s="107"/>
      <c r="CH623" s="107"/>
      <c r="CI623" s="107"/>
      <c r="CJ623" s="107"/>
      <c r="CK623" s="107"/>
      <c r="CL623" s="107"/>
      <c r="CM623" s="107"/>
      <c r="CN623" s="107"/>
      <c r="CO623" s="107"/>
      <c r="CP623" s="107"/>
      <c r="CQ623" s="107"/>
      <c r="CR623" s="107"/>
    </row>
    <row r="624" spans="5:96" ht="13.5" hidden="1"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7"/>
      <c r="AV624" s="107"/>
      <c r="AW624" s="107"/>
      <c r="AX624" s="107"/>
      <c r="AY624" s="107"/>
      <c r="AZ624" s="107"/>
      <c r="BA624" s="107"/>
      <c r="BB624" s="107"/>
      <c r="BC624" s="107"/>
      <c r="BD624" s="107"/>
      <c r="BE624" s="107"/>
      <c r="BF624" s="107"/>
      <c r="BG624" s="107"/>
      <c r="BH624" s="107"/>
      <c r="BI624" s="107"/>
      <c r="BJ624" s="107"/>
      <c r="BK624" s="107"/>
      <c r="BL624" s="107"/>
      <c r="BM624" s="107"/>
      <c r="BN624" s="107"/>
      <c r="BO624" s="107"/>
      <c r="BP624" s="107"/>
      <c r="BQ624" s="107"/>
      <c r="BR624" s="107"/>
      <c r="BS624" s="107"/>
      <c r="BT624" s="107"/>
      <c r="BU624" s="107"/>
      <c r="BV624" s="107"/>
      <c r="BW624" s="107"/>
      <c r="BX624" s="107"/>
      <c r="BY624" s="107"/>
      <c r="BZ624" s="107"/>
      <c r="CA624" s="107"/>
      <c r="CB624" s="107"/>
      <c r="CC624" s="107"/>
      <c r="CD624" s="107"/>
      <c r="CE624" s="107"/>
      <c r="CF624" s="107"/>
      <c r="CG624" s="107"/>
      <c r="CH624" s="107"/>
      <c r="CI624" s="107"/>
      <c r="CJ624" s="107"/>
      <c r="CK624" s="107"/>
      <c r="CL624" s="107"/>
      <c r="CM624" s="107"/>
      <c r="CN624" s="107"/>
      <c r="CO624" s="107"/>
      <c r="CP624" s="107"/>
      <c r="CQ624" s="107"/>
      <c r="CR624" s="107"/>
    </row>
    <row r="625" spans="5:96" ht="13.5" hidden="1"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7"/>
      <c r="AV625" s="107"/>
      <c r="AW625" s="107"/>
      <c r="AX625" s="107"/>
      <c r="AY625" s="107"/>
      <c r="AZ625" s="107"/>
      <c r="BA625" s="107"/>
      <c r="BB625" s="107"/>
      <c r="BC625" s="107"/>
      <c r="BD625" s="107"/>
      <c r="BE625" s="107"/>
      <c r="BF625" s="107"/>
      <c r="BG625" s="107"/>
      <c r="BH625" s="107"/>
      <c r="BI625" s="107"/>
      <c r="BJ625" s="107"/>
      <c r="BK625" s="107"/>
      <c r="BL625" s="107"/>
      <c r="BM625" s="107"/>
      <c r="BN625" s="107"/>
      <c r="BO625" s="107"/>
      <c r="BP625" s="107"/>
      <c r="BQ625" s="107"/>
      <c r="BR625" s="107"/>
      <c r="BS625" s="107"/>
      <c r="BT625" s="107"/>
      <c r="BU625" s="107"/>
      <c r="BV625" s="107"/>
      <c r="BW625" s="107"/>
      <c r="BX625" s="107"/>
      <c r="BY625" s="107"/>
      <c r="BZ625" s="107"/>
      <c r="CA625" s="107"/>
      <c r="CB625" s="107"/>
      <c r="CC625" s="107"/>
      <c r="CD625" s="107"/>
      <c r="CE625" s="107"/>
      <c r="CF625" s="107"/>
      <c r="CG625" s="107"/>
      <c r="CH625" s="107"/>
      <c r="CI625" s="107"/>
      <c r="CJ625" s="107"/>
      <c r="CK625" s="107"/>
      <c r="CL625" s="107"/>
      <c r="CM625" s="107"/>
      <c r="CN625" s="107"/>
      <c r="CO625" s="107"/>
      <c r="CP625" s="107"/>
      <c r="CQ625" s="107"/>
      <c r="CR625" s="107"/>
    </row>
    <row r="626" spans="5:96" ht="13.5" hidden="1"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7"/>
      <c r="AV626" s="107"/>
      <c r="AW626" s="107"/>
      <c r="AX626" s="107"/>
      <c r="AY626" s="107"/>
      <c r="AZ626" s="107"/>
      <c r="BA626" s="107"/>
      <c r="BB626" s="107"/>
      <c r="BC626" s="107"/>
      <c r="BD626" s="107"/>
      <c r="BE626" s="107"/>
      <c r="BF626" s="107"/>
      <c r="BG626" s="107"/>
      <c r="BH626" s="107"/>
      <c r="BI626" s="107"/>
      <c r="BJ626" s="107"/>
      <c r="BK626" s="107"/>
      <c r="BL626" s="107"/>
      <c r="BM626" s="107"/>
      <c r="BN626" s="107"/>
      <c r="BO626" s="107"/>
      <c r="BP626" s="107"/>
      <c r="BQ626" s="107"/>
      <c r="BR626" s="107"/>
      <c r="BS626" s="107"/>
      <c r="BT626" s="107"/>
      <c r="BU626" s="107"/>
      <c r="BV626" s="107"/>
      <c r="BW626" s="107"/>
      <c r="BX626" s="107"/>
      <c r="BY626" s="107"/>
      <c r="BZ626" s="107"/>
      <c r="CA626" s="107"/>
      <c r="CB626" s="107"/>
      <c r="CC626" s="107"/>
      <c r="CD626" s="107"/>
      <c r="CE626" s="107"/>
      <c r="CF626" s="107"/>
      <c r="CG626" s="107"/>
      <c r="CH626" s="107"/>
      <c r="CI626" s="107"/>
      <c r="CJ626" s="107"/>
      <c r="CK626" s="107"/>
      <c r="CL626" s="107"/>
      <c r="CM626" s="107"/>
      <c r="CN626" s="107"/>
      <c r="CO626" s="107"/>
      <c r="CP626" s="107"/>
      <c r="CQ626" s="107"/>
      <c r="CR626" s="107"/>
    </row>
    <row r="627" spans="5:96" ht="13.5" hidden="1"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7"/>
      <c r="AV627" s="107"/>
      <c r="AW627" s="107"/>
      <c r="AX627" s="107"/>
      <c r="AY627" s="107"/>
      <c r="AZ627" s="107"/>
      <c r="BA627" s="107"/>
      <c r="BB627" s="107"/>
      <c r="BC627" s="107"/>
      <c r="BD627" s="107"/>
      <c r="BE627" s="107"/>
      <c r="BF627" s="107"/>
      <c r="BG627" s="107"/>
      <c r="BH627" s="107"/>
      <c r="BI627" s="107"/>
      <c r="BJ627" s="107"/>
      <c r="BK627" s="107"/>
      <c r="BL627" s="107"/>
      <c r="BM627" s="107"/>
      <c r="BN627" s="107"/>
      <c r="BO627" s="107"/>
      <c r="BP627" s="107"/>
      <c r="BQ627" s="107"/>
      <c r="BR627" s="107"/>
      <c r="BS627" s="107"/>
      <c r="BT627" s="107"/>
      <c r="BU627" s="107"/>
      <c r="BV627" s="107"/>
      <c r="BW627" s="107"/>
      <c r="BX627" s="107"/>
      <c r="BY627" s="107"/>
      <c r="BZ627" s="107"/>
      <c r="CA627" s="107"/>
      <c r="CB627" s="107"/>
      <c r="CC627" s="107"/>
      <c r="CD627" s="107"/>
      <c r="CE627" s="107"/>
      <c r="CF627" s="107"/>
      <c r="CG627" s="107"/>
      <c r="CH627" s="107"/>
      <c r="CI627" s="107"/>
      <c r="CJ627" s="107"/>
      <c r="CK627" s="107"/>
      <c r="CL627" s="107"/>
      <c r="CM627" s="107"/>
      <c r="CN627" s="107"/>
      <c r="CO627" s="107"/>
      <c r="CP627" s="107"/>
      <c r="CQ627" s="107"/>
      <c r="CR627" s="107"/>
    </row>
    <row r="628" spans="5:96" ht="13.5" hidden="1"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7"/>
      <c r="AV628" s="107"/>
      <c r="AW628" s="107"/>
      <c r="AX628" s="107"/>
      <c r="AY628" s="107"/>
      <c r="AZ628" s="107"/>
      <c r="BA628" s="107"/>
      <c r="BB628" s="107"/>
      <c r="BC628" s="107"/>
      <c r="BD628" s="107"/>
      <c r="BE628" s="107"/>
      <c r="BF628" s="107"/>
      <c r="BG628" s="107"/>
      <c r="BH628" s="107"/>
      <c r="BI628" s="107"/>
      <c r="BJ628" s="107"/>
      <c r="BK628" s="107"/>
      <c r="BL628" s="107"/>
      <c r="BM628" s="107"/>
      <c r="BN628" s="107"/>
      <c r="BO628" s="107"/>
      <c r="BP628" s="107"/>
      <c r="BQ628" s="107"/>
      <c r="BR628" s="107"/>
      <c r="BS628" s="107"/>
      <c r="BT628" s="107"/>
      <c r="BU628" s="107"/>
      <c r="BV628" s="107"/>
      <c r="BW628" s="107"/>
      <c r="BX628" s="107"/>
      <c r="BY628" s="107"/>
      <c r="BZ628" s="107"/>
      <c r="CA628" s="107"/>
      <c r="CB628" s="107"/>
      <c r="CC628" s="107"/>
      <c r="CD628" s="107"/>
      <c r="CE628" s="107"/>
      <c r="CF628" s="107"/>
      <c r="CG628" s="107"/>
      <c r="CH628" s="107"/>
      <c r="CI628" s="107"/>
      <c r="CJ628" s="107"/>
      <c r="CK628" s="107"/>
      <c r="CL628" s="107"/>
      <c r="CM628" s="107"/>
      <c r="CN628" s="107"/>
      <c r="CO628" s="107"/>
      <c r="CP628" s="107"/>
      <c r="CQ628" s="107"/>
      <c r="CR628" s="107"/>
    </row>
    <row r="629" spans="5:96" ht="13.5" hidden="1"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7"/>
      <c r="AV629" s="107"/>
      <c r="AW629" s="107"/>
      <c r="AX629" s="107"/>
      <c r="AY629" s="107"/>
      <c r="AZ629" s="107"/>
      <c r="BA629" s="107"/>
      <c r="BB629" s="107"/>
      <c r="BC629" s="107"/>
      <c r="BD629" s="107"/>
      <c r="BE629" s="107"/>
      <c r="BF629" s="107"/>
      <c r="BG629" s="107"/>
      <c r="BH629" s="107"/>
      <c r="BI629" s="107"/>
      <c r="BJ629" s="107"/>
      <c r="BK629" s="107"/>
      <c r="BL629" s="107"/>
      <c r="BM629" s="107"/>
      <c r="BN629" s="107"/>
      <c r="BO629" s="107"/>
      <c r="BP629" s="107"/>
      <c r="BQ629" s="107"/>
      <c r="BR629" s="107"/>
      <c r="BS629" s="107"/>
      <c r="BT629" s="107"/>
      <c r="BU629" s="107"/>
      <c r="BV629" s="107"/>
      <c r="BW629" s="107"/>
      <c r="BX629" s="107"/>
      <c r="BY629" s="107"/>
      <c r="BZ629" s="107"/>
      <c r="CA629" s="107"/>
      <c r="CB629" s="107"/>
      <c r="CC629" s="107"/>
      <c r="CD629" s="107"/>
      <c r="CE629" s="107"/>
      <c r="CF629" s="107"/>
      <c r="CG629" s="107"/>
      <c r="CH629" s="107"/>
      <c r="CI629" s="107"/>
      <c r="CJ629" s="107"/>
      <c r="CK629" s="107"/>
      <c r="CL629" s="107"/>
      <c r="CM629" s="107"/>
      <c r="CN629" s="107"/>
      <c r="CO629" s="107"/>
      <c r="CP629" s="107"/>
      <c r="CQ629" s="107"/>
      <c r="CR629" s="107"/>
    </row>
    <row r="630" spans="5:96" ht="13.5" hidden="1"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7"/>
      <c r="AV630" s="107"/>
      <c r="AW630" s="107"/>
      <c r="AX630" s="107"/>
      <c r="AY630" s="107"/>
      <c r="AZ630" s="107"/>
      <c r="BA630" s="107"/>
      <c r="BB630" s="107"/>
      <c r="BC630" s="107"/>
      <c r="BD630" s="107"/>
      <c r="BE630" s="107"/>
      <c r="BF630" s="107"/>
      <c r="BG630" s="107"/>
      <c r="BH630" s="107"/>
      <c r="BI630" s="107"/>
      <c r="BJ630" s="107"/>
      <c r="BK630" s="107"/>
      <c r="BL630" s="107"/>
      <c r="BM630" s="107"/>
      <c r="BN630" s="107"/>
      <c r="BO630" s="107"/>
      <c r="BP630" s="107"/>
      <c r="BQ630" s="107"/>
      <c r="BR630" s="107"/>
      <c r="BS630" s="107"/>
      <c r="BT630" s="107"/>
      <c r="BU630" s="107"/>
      <c r="BV630" s="107"/>
      <c r="BW630" s="107"/>
      <c r="BX630" s="107"/>
      <c r="BY630" s="107"/>
      <c r="BZ630" s="107"/>
      <c r="CA630" s="107"/>
      <c r="CB630" s="107"/>
      <c r="CC630" s="107"/>
      <c r="CD630" s="107"/>
      <c r="CE630" s="107"/>
      <c r="CF630" s="107"/>
      <c r="CG630" s="107"/>
      <c r="CH630" s="107"/>
      <c r="CI630" s="107"/>
      <c r="CJ630" s="107"/>
      <c r="CK630" s="107"/>
      <c r="CL630" s="107"/>
      <c r="CM630" s="107"/>
      <c r="CN630" s="107"/>
      <c r="CO630" s="107"/>
      <c r="CP630" s="107"/>
      <c r="CQ630" s="107"/>
      <c r="CR630" s="107"/>
    </row>
    <row r="631" spans="5:96" ht="13.5" hidden="1"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7"/>
      <c r="AV631" s="107"/>
      <c r="AW631" s="107"/>
      <c r="AX631" s="107"/>
      <c r="AY631" s="107"/>
      <c r="AZ631" s="107"/>
      <c r="BA631" s="107"/>
      <c r="BB631" s="107"/>
      <c r="BC631" s="107"/>
      <c r="BD631" s="107"/>
      <c r="BE631" s="107"/>
      <c r="BF631" s="107"/>
      <c r="BG631" s="107"/>
      <c r="BH631" s="107"/>
      <c r="BI631" s="107"/>
      <c r="BJ631" s="107"/>
      <c r="BK631" s="107"/>
      <c r="BL631" s="107"/>
      <c r="BM631" s="107"/>
      <c r="BN631" s="107"/>
      <c r="BO631" s="107"/>
      <c r="BP631" s="107"/>
      <c r="BQ631" s="107"/>
      <c r="BR631" s="107"/>
      <c r="BS631" s="107"/>
      <c r="BT631" s="107"/>
      <c r="BU631" s="107"/>
      <c r="BV631" s="107"/>
      <c r="BW631" s="107"/>
      <c r="BX631" s="107"/>
      <c r="BY631" s="107"/>
      <c r="BZ631" s="107"/>
      <c r="CA631" s="107"/>
      <c r="CB631" s="107"/>
      <c r="CC631" s="107"/>
      <c r="CD631" s="107"/>
      <c r="CE631" s="107"/>
      <c r="CF631" s="107"/>
      <c r="CG631" s="107"/>
      <c r="CH631" s="107"/>
      <c r="CI631" s="107"/>
      <c r="CJ631" s="107"/>
      <c r="CK631" s="107"/>
      <c r="CL631" s="107"/>
      <c r="CM631" s="107"/>
      <c r="CN631" s="107"/>
      <c r="CO631" s="107"/>
      <c r="CP631" s="107"/>
      <c r="CQ631" s="107"/>
      <c r="CR631" s="107"/>
    </row>
    <row r="632" spans="5:96" ht="13.5" hidden="1"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7"/>
      <c r="AV632" s="107"/>
      <c r="AW632" s="107"/>
      <c r="AX632" s="107"/>
      <c r="AY632" s="107"/>
      <c r="AZ632" s="107"/>
      <c r="BA632" s="107"/>
      <c r="BB632" s="107"/>
      <c r="BC632" s="107"/>
      <c r="BD632" s="107"/>
      <c r="BE632" s="107"/>
      <c r="BF632" s="107"/>
      <c r="BG632" s="107"/>
      <c r="BH632" s="107"/>
      <c r="BI632" s="107"/>
      <c r="BJ632" s="107"/>
      <c r="BK632" s="107"/>
      <c r="BL632" s="107"/>
      <c r="BM632" s="107"/>
      <c r="BN632" s="107"/>
      <c r="BO632" s="107"/>
      <c r="BP632" s="107"/>
      <c r="BQ632" s="107"/>
      <c r="BR632" s="107"/>
      <c r="BS632" s="107"/>
      <c r="BT632" s="107"/>
      <c r="BU632" s="107"/>
      <c r="BV632" s="107"/>
      <c r="BW632" s="107"/>
      <c r="BX632" s="107"/>
      <c r="BY632" s="107"/>
      <c r="BZ632" s="107"/>
      <c r="CA632" s="107"/>
      <c r="CB632" s="107"/>
      <c r="CC632" s="107"/>
      <c r="CD632" s="107"/>
      <c r="CE632" s="107"/>
      <c r="CF632" s="107"/>
      <c r="CG632" s="107"/>
      <c r="CH632" s="107"/>
      <c r="CI632" s="107"/>
      <c r="CJ632" s="107"/>
      <c r="CK632" s="107"/>
      <c r="CL632" s="107"/>
      <c r="CM632" s="107"/>
      <c r="CN632" s="107"/>
      <c r="CO632" s="107"/>
      <c r="CP632" s="107"/>
      <c r="CQ632" s="107"/>
      <c r="CR632" s="107"/>
    </row>
    <row r="633" spans="5:96" ht="13.5" hidden="1"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7"/>
      <c r="AV633" s="107"/>
      <c r="AW633" s="107"/>
      <c r="AX633" s="107"/>
      <c r="AY633" s="107"/>
      <c r="AZ633" s="107"/>
      <c r="BA633" s="107"/>
      <c r="BB633" s="107"/>
      <c r="BC633" s="107"/>
      <c r="BD633" s="107"/>
      <c r="BE633" s="107"/>
      <c r="BF633" s="107"/>
      <c r="BG633" s="107"/>
      <c r="BH633" s="107"/>
      <c r="BI633" s="107"/>
      <c r="BJ633" s="107"/>
      <c r="BK633" s="107"/>
      <c r="BL633" s="107"/>
      <c r="BM633" s="107"/>
      <c r="BN633" s="107"/>
      <c r="BO633" s="107"/>
      <c r="BP633" s="107"/>
      <c r="BQ633" s="107"/>
      <c r="BR633" s="107"/>
      <c r="BS633" s="107"/>
      <c r="BT633" s="107"/>
      <c r="BU633" s="107"/>
      <c r="BV633" s="107"/>
      <c r="BW633" s="107"/>
      <c r="BX633" s="107"/>
      <c r="BY633" s="107"/>
      <c r="BZ633" s="107"/>
      <c r="CA633" s="107"/>
      <c r="CB633" s="107"/>
      <c r="CC633" s="107"/>
      <c r="CD633" s="107"/>
      <c r="CE633" s="107"/>
      <c r="CF633" s="107"/>
      <c r="CG633" s="107"/>
      <c r="CH633" s="107"/>
      <c r="CI633" s="107"/>
      <c r="CJ633" s="107"/>
      <c r="CK633" s="107"/>
      <c r="CL633" s="107"/>
      <c r="CM633" s="107"/>
      <c r="CN633" s="107"/>
      <c r="CO633" s="107"/>
      <c r="CP633" s="107"/>
      <c r="CQ633" s="107"/>
      <c r="CR633" s="107"/>
    </row>
    <row r="634" spans="5:96" ht="13.5" hidden="1"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7"/>
      <c r="AV634" s="107"/>
      <c r="AW634" s="107"/>
      <c r="AX634" s="107"/>
      <c r="AY634" s="107"/>
      <c r="AZ634" s="107"/>
      <c r="BA634" s="107"/>
      <c r="BB634" s="107"/>
      <c r="BC634" s="107"/>
      <c r="BD634" s="107"/>
      <c r="BE634" s="107"/>
      <c r="BF634" s="107"/>
      <c r="BG634" s="107"/>
      <c r="BH634" s="107"/>
      <c r="BI634" s="107"/>
      <c r="BJ634" s="107"/>
      <c r="BK634" s="107"/>
      <c r="BL634" s="107"/>
      <c r="BM634" s="107"/>
      <c r="BN634" s="107"/>
      <c r="BO634" s="107"/>
      <c r="BP634" s="107"/>
      <c r="BQ634" s="107"/>
      <c r="BR634" s="107"/>
      <c r="BS634" s="107"/>
      <c r="BT634" s="107"/>
      <c r="BU634" s="107"/>
      <c r="BV634" s="107"/>
      <c r="BW634" s="107"/>
      <c r="BX634" s="107"/>
      <c r="BY634" s="107"/>
      <c r="BZ634" s="107"/>
      <c r="CA634" s="107"/>
      <c r="CB634" s="107"/>
      <c r="CC634" s="107"/>
      <c r="CD634" s="107"/>
      <c r="CE634" s="107"/>
      <c r="CF634" s="107"/>
      <c r="CG634" s="107"/>
      <c r="CH634" s="107"/>
      <c r="CI634" s="107"/>
      <c r="CJ634" s="107"/>
      <c r="CK634" s="107"/>
      <c r="CL634" s="107"/>
      <c r="CM634" s="107"/>
      <c r="CN634" s="107"/>
      <c r="CO634" s="107"/>
      <c r="CP634" s="107"/>
      <c r="CQ634" s="107"/>
      <c r="CR634" s="107"/>
    </row>
    <row r="635" spans="5:96" ht="13.5" hidden="1"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7"/>
      <c r="AV635" s="107"/>
      <c r="AW635" s="107"/>
      <c r="AX635" s="107"/>
      <c r="AY635" s="107"/>
      <c r="AZ635" s="107"/>
      <c r="BA635" s="107"/>
      <c r="BB635" s="107"/>
      <c r="BC635" s="107"/>
      <c r="BD635" s="107"/>
      <c r="BE635" s="107"/>
      <c r="BF635" s="107"/>
      <c r="BG635" s="107"/>
      <c r="BH635" s="107"/>
      <c r="BI635" s="107"/>
      <c r="BJ635" s="107"/>
      <c r="BK635" s="107"/>
      <c r="BL635" s="107"/>
      <c r="BM635" s="107"/>
      <c r="BN635" s="107"/>
      <c r="BO635" s="107"/>
      <c r="BP635" s="107"/>
      <c r="BQ635" s="107"/>
      <c r="BR635" s="107"/>
      <c r="BS635" s="107"/>
      <c r="BT635" s="107"/>
      <c r="BU635" s="107"/>
      <c r="BV635" s="107"/>
      <c r="BW635" s="107"/>
      <c r="BX635" s="107"/>
      <c r="BY635" s="107"/>
      <c r="BZ635" s="107"/>
      <c r="CA635" s="107"/>
      <c r="CB635" s="107"/>
      <c r="CC635" s="107"/>
      <c r="CD635" s="107"/>
      <c r="CE635" s="107"/>
      <c r="CF635" s="107"/>
      <c r="CG635" s="107"/>
      <c r="CH635" s="107"/>
      <c r="CI635" s="107"/>
      <c r="CJ635" s="107"/>
      <c r="CK635" s="107"/>
      <c r="CL635" s="107"/>
      <c r="CM635" s="107"/>
      <c r="CN635" s="107"/>
      <c r="CO635" s="107"/>
      <c r="CP635" s="107"/>
      <c r="CQ635" s="107"/>
      <c r="CR635" s="107"/>
    </row>
    <row r="636" spans="5:96" ht="13.5" hidden="1"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7"/>
      <c r="AV636" s="107"/>
      <c r="AW636" s="107"/>
      <c r="AX636" s="107"/>
      <c r="AY636" s="107"/>
      <c r="AZ636" s="107"/>
      <c r="BA636" s="107"/>
      <c r="BB636" s="107"/>
      <c r="BC636" s="107"/>
      <c r="BD636" s="107"/>
      <c r="BE636" s="107"/>
      <c r="BF636" s="107"/>
      <c r="BG636" s="107"/>
      <c r="BH636" s="107"/>
      <c r="BI636" s="107"/>
      <c r="BJ636" s="107"/>
      <c r="BK636" s="107"/>
      <c r="BL636" s="107"/>
      <c r="BM636" s="107"/>
      <c r="BN636" s="107"/>
      <c r="BO636" s="107"/>
      <c r="BP636" s="107"/>
      <c r="BQ636" s="107"/>
      <c r="BR636" s="107"/>
      <c r="BS636" s="107"/>
      <c r="BT636" s="107"/>
      <c r="BU636" s="107"/>
      <c r="BV636" s="107"/>
      <c r="BW636" s="107"/>
      <c r="BX636" s="107"/>
      <c r="BY636" s="107"/>
      <c r="BZ636" s="107"/>
      <c r="CA636" s="107"/>
      <c r="CB636" s="107"/>
      <c r="CC636" s="107"/>
      <c r="CD636" s="107"/>
      <c r="CE636" s="107"/>
      <c r="CF636" s="107"/>
      <c r="CG636" s="107"/>
      <c r="CH636" s="107"/>
      <c r="CI636" s="107"/>
      <c r="CJ636" s="107"/>
      <c r="CK636" s="107"/>
      <c r="CL636" s="107"/>
      <c r="CM636" s="107"/>
      <c r="CN636" s="107"/>
      <c r="CO636" s="107"/>
      <c r="CP636" s="107"/>
      <c r="CQ636" s="107"/>
      <c r="CR636" s="107"/>
    </row>
    <row r="637" spans="5:96" ht="13.5" hidden="1"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7"/>
      <c r="AV637" s="107"/>
      <c r="AW637" s="107"/>
      <c r="AX637" s="107"/>
      <c r="AY637" s="107"/>
      <c r="AZ637" s="107"/>
      <c r="BA637" s="107"/>
      <c r="BB637" s="107"/>
      <c r="BC637" s="107"/>
      <c r="BD637" s="107"/>
      <c r="BE637" s="107"/>
      <c r="BF637" s="107"/>
      <c r="BG637" s="107"/>
      <c r="BH637" s="107"/>
      <c r="BI637" s="107"/>
      <c r="BJ637" s="107"/>
      <c r="BK637" s="107"/>
      <c r="BL637" s="107"/>
      <c r="BM637" s="107"/>
      <c r="BN637" s="107"/>
      <c r="BO637" s="107"/>
      <c r="BP637" s="107"/>
      <c r="BQ637" s="107"/>
      <c r="BR637" s="107"/>
      <c r="BS637" s="107"/>
      <c r="BT637" s="107"/>
      <c r="BU637" s="107"/>
      <c r="BV637" s="107"/>
      <c r="BW637" s="107"/>
      <c r="BX637" s="107"/>
      <c r="BY637" s="107"/>
      <c r="BZ637" s="107"/>
      <c r="CA637" s="107"/>
      <c r="CB637" s="107"/>
      <c r="CC637" s="107"/>
      <c r="CD637" s="107"/>
      <c r="CE637" s="107"/>
      <c r="CF637" s="107"/>
      <c r="CG637" s="107"/>
      <c r="CH637" s="107"/>
      <c r="CI637" s="107"/>
      <c r="CJ637" s="107"/>
      <c r="CK637" s="107"/>
      <c r="CL637" s="107"/>
      <c r="CM637" s="107"/>
      <c r="CN637" s="107"/>
      <c r="CO637" s="107"/>
      <c r="CP637" s="107"/>
      <c r="CQ637" s="107"/>
      <c r="CR637" s="107"/>
    </row>
    <row r="638" spans="5:96" ht="13.5" hidden="1"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7"/>
      <c r="AV638" s="107"/>
      <c r="AW638" s="107"/>
      <c r="AX638" s="107"/>
      <c r="AY638" s="107"/>
      <c r="AZ638" s="107"/>
      <c r="BA638" s="107"/>
      <c r="BB638" s="107"/>
      <c r="BC638" s="107"/>
      <c r="BD638" s="107"/>
      <c r="BE638" s="107"/>
      <c r="BF638" s="107"/>
      <c r="BG638" s="107"/>
      <c r="BH638" s="107"/>
      <c r="BI638" s="107"/>
      <c r="BJ638" s="107"/>
      <c r="BK638" s="107"/>
      <c r="BL638" s="107"/>
      <c r="BM638" s="107"/>
      <c r="BN638" s="107"/>
      <c r="BO638" s="107"/>
      <c r="BP638" s="107"/>
      <c r="BQ638" s="107"/>
      <c r="BR638" s="107"/>
      <c r="BS638" s="107"/>
      <c r="BT638" s="107"/>
      <c r="BU638" s="107"/>
      <c r="BV638" s="107"/>
      <c r="BW638" s="107"/>
      <c r="BX638" s="107"/>
      <c r="BY638" s="107"/>
      <c r="BZ638" s="107"/>
      <c r="CA638" s="107"/>
      <c r="CB638" s="107"/>
      <c r="CC638" s="107"/>
      <c r="CD638" s="107"/>
      <c r="CE638" s="107"/>
      <c r="CF638" s="107"/>
      <c r="CG638" s="107"/>
      <c r="CH638" s="107"/>
      <c r="CI638" s="107"/>
      <c r="CJ638" s="107"/>
      <c r="CK638" s="107"/>
      <c r="CL638" s="107"/>
      <c r="CM638" s="107"/>
      <c r="CN638" s="107"/>
      <c r="CO638" s="107"/>
      <c r="CP638" s="107"/>
      <c r="CQ638" s="107"/>
      <c r="CR638" s="107"/>
    </row>
    <row r="639" spans="5:96" ht="13.5" hidden="1"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7"/>
      <c r="AV639" s="107"/>
      <c r="AW639" s="107"/>
      <c r="AX639" s="107"/>
      <c r="AY639" s="107"/>
      <c r="AZ639" s="107"/>
      <c r="BA639" s="107"/>
      <c r="BB639" s="107"/>
      <c r="BC639" s="107"/>
      <c r="BD639" s="107"/>
      <c r="BE639" s="107"/>
      <c r="BF639" s="107"/>
      <c r="BG639" s="107"/>
      <c r="BH639" s="107"/>
      <c r="BI639" s="107"/>
      <c r="BJ639" s="107"/>
      <c r="BK639" s="107"/>
      <c r="BL639" s="107"/>
      <c r="BM639" s="107"/>
      <c r="BN639" s="107"/>
      <c r="BO639" s="107"/>
      <c r="BP639" s="107"/>
      <c r="BQ639" s="107"/>
      <c r="BR639" s="107"/>
      <c r="BS639" s="107"/>
      <c r="BT639" s="107"/>
      <c r="BU639" s="107"/>
      <c r="BV639" s="107"/>
      <c r="BW639" s="107"/>
      <c r="BX639" s="107"/>
      <c r="BY639" s="107"/>
      <c r="BZ639" s="107"/>
      <c r="CA639" s="107"/>
      <c r="CB639" s="107"/>
      <c r="CC639" s="107"/>
      <c r="CD639" s="107"/>
      <c r="CE639" s="107"/>
      <c r="CF639" s="107"/>
      <c r="CG639" s="107"/>
      <c r="CH639" s="107"/>
      <c r="CI639" s="107"/>
      <c r="CJ639" s="107"/>
      <c r="CK639" s="107"/>
      <c r="CL639" s="107"/>
      <c r="CM639" s="107"/>
      <c r="CN639" s="107"/>
      <c r="CO639" s="107"/>
      <c r="CP639" s="107"/>
      <c r="CQ639" s="107"/>
      <c r="CR639" s="107"/>
    </row>
    <row r="640" spans="5:96" ht="13.5" hidden="1"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7"/>
      <c r="AV640" s="107"/>
      <c r="AW640" s="107"/>
      <c r="AX640" s="107"/>
      <c r="AY640" s="107"/>
      <c r="AZ640" s="107"/>
      <c r="BA640" s="107"/>
      <c r="BB640" s="107"/>
      <c r="BC640" s="107"/>
      <c r="BD640" s="107"/>
      <c r="BE640" s="107"/>
      <c r="BF640" s="107"/>
      <c r="BG640" s="107"/>
      <c r="BH640" s="107"/>
      <c r="BI640" s="107"/>
      <c r="BJ640" s="107"/>
      <c r="BK640" s="107"/>
      <c r="BL640" s="107"/>
      <c r="BM640" s="107"/>
      <c r="BN640" s="107"/>
      <c r="BO640" s="107"/>
      <c r="BP640" s="107"/>
      <c r="BQ640" s="107"/>
      <c r="BR640" s="107"/>
      <c r="BS640" s="107"/>
      <c r="BT640" s="107"/>
      <c r="BU640" s="107"/>
      <c r="BV640" s="107"/>
      <c r="BW640" s="107"/>
      <c r="BX640" s="107"/>
      <c r="BY640" s="107"/>
      <c r="BZ640" s="107"/>
      <c r="CA640" s="107"/>
      <c r="CB640" s="107"/>
      <c r="CC640" s="107"/>
      <c r="CD640" s="107"/>
      <c r="CE640" s="107"/>
      <c r="CF640" s="107"/>
      <c r="CG640" s="107"/>
      <c r="CH640" s="107"/>
      <c r="CI640" s="107"/>
      <c r="CJ640" s="107"/>
      <c r="CK640" s="107"/>
      <c r="CL640" s="107"/>
      <c r="CM640" s="107"/>
      <c r="CN640" s="107"/>
      <c r="CO640" s="107"/>
      <c r="CP640" s="107"/>
      <c r="CQ640" s="107"/>
      <c r="CR640" s="107"/>
    </row>
    <row r="641" spans="5:96" ht="13.5" hidden="1"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7"/>
      <c r="AV641" s="107"/>
      <c r="AW641" s="107"/>
      <c r="AX641" s="107"/>
      <c r="AY641" s="107"/>
      <c r="AZ641" s="107"/>
      <c r="BA641" s="107"/>
      <c r="BB641" s="107"/>
      <c r="BC641" s="107"/>
      <c r="BD641" s="107"/>
      <c r="BE641" s="107"/>
      <c r="BF641" s="107"/>
      <c r="BG641" s="107"/>
      <c r="BH641" s="107"/>
      <c r="BI641" s="107"/>
      <c r="BJ641" s="107"/>
      <c r="BK641" s="107"/>
      <c r="BL641" s="107"/>
      <c r="BM641" s="107"/>
      <c r="BN641" s="107"/>
      <c r="BO641" s="107"/>
      <c r="BP641" s="107"/>
      <c r="BQ641" s="107"/>
      <c r="BR641" s="107"/>
      <c r="BS641" s="107"/>
      <c r="BT641" s="107"/>
      <c r="BU641" s="107"/>
      <c r="BV641" s="107"/>
      <c r="BW641" s="107"/>
      <c r="BX641" s="107"/>
      <c r="BY641" s="107"/>
      <c r="BZ641" s="107"/>
      <c r="CA641" s="107"/>
      <c r="CB641" s="107"/>
      <c r="CC641" s="107"/>
      <c r="CD641" s="107"/>
      <c r="CE641" s="107"/>
      <c r="CF641" s="107"/>
      <c r="CG641" s="107"/>
      <c r="CH641" s="107"/>
      <c r="CI641" s="107"/>
      <c r="CJ641" s="107"/>
      <c r="CK641" s="107"/>
      <c r="CL641" s="107"/>
      <c r="CM641" s="107"/>
      <c r="CN641" s="107"/>
      <c r="CO641" s="107"/>
      <c r="CP641" s="107"/>
      <c r="CQ641" s="107"/>
      <c r="CR641" s="107"/>
    </row>
    <row r="642" spans="5:96" ht="13.5" hidden="1"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7"/>
      <c r="AV642" s="107"/>
      <c r="AW642" s="107"/>
      <c r="AX642" s="107"/>
      <c r="AY642" s="107"/>
      <c r="AZ642" s="107"/>
      <c r="BA642" s="107"/>
      <c r="BB642" s="107"/>
      <c r="BC642" s="107"/>
      <c r="BD642" s="107"/>
      <c r="BE642" s="107"/>
      <c r="BF642" s="107"/>
      <c r="BG642" s="107"/>
      <c r="BH642" s="107"/>
      <c r="BI642" s="107"/>
      <c r="BJ642" s="107"/>
      <c r="BK642" s="107"/>
      <c r="BL642" s="107"/>
      <c r="BM642" s="107"/>
      <c r="BN642" s="107"/>
      <c r="BO642" s="107"/>
      <c r="BP642" s="107"/>
      <c r="BQ642" s="107"/>
      <c r="BR642" s="107"/>
      <c r="BS642" s="107"/>
      <c r="BT642" s="107"/>
      <c r="BU642" s="107"/>
      <c r="BV642" s="107"/>
      <c r="BW642" s="107"/>
      <c r="BX642" s="107"/>
      <c r="BY642" s="107"/>
      <c r="BZ642" s="107"/>
      <c r="CA642" s="107"/>
      <c r="CB642" s="107"/>
      <c r="CC642" s="107"/>
      <c r="CD642" s="107"/>
      <c r="CE642" s="107"/>
      <c r="CF642" s="107"/>
      <c r="CG642" s="107"/>
      <c r="CH642" s="107"/>
      <c r="CI642" s="107"/>
      <c r="CJ642" s="107"/>
      <c r="CK642" s="107"/>
      <c r="CL642" s="107"/>
      <c r="CM642" s="107"/>
      <c r="CN642" s="107"/>
      <c r="CO642" s="107"/>
      <c r="CP642" s="107"/>
      <c r="CQ642" s="107"/>
      <c r="CR642" s="107"/>
    </row>
    <row r="643" spans="5:96" ht="13.5" hidden="1"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7"/>
      <c r="AV643" s="107"/>
      <c r="AW643" s="107"/>
      <c r="AX643" s="107"/>
      <c r="AY643" s="107"/>
      <c r="AZ643" s="107"/>
      <c r="BA643" s="107"/>
      <c r="BB643" s="107"/>
      <c r="BC643" s="107"/>
      <c r="BD643" s="107"/>
      <c r="BE643" s="107"/>
      <c r="BF643" s="107"/>
      <c r="BG643" s="107"/>
      <c r="BH643" s="107"/>
      <c r="BI643" s="107"/>
      <c r="BJ643" s="107"/>
      <c r="BK643" s="107"/>
      <c r="BL643" s="107"/>
      <c r="BM643" s="107"/>
      <c r="BN643" s="107"/>
      <c r="BO643" s="107"/>
      <c r="BP643" s="107"/>
      <c r="BQ643" s="107"/>
      <c r="BR643" s="107"/>
      <c r="BS643" s="107"/>
      <c r="BT643" s="107"/>
      <c r="BU643" s="107"/>
      <c r="BV643" s="107"/>
      <c r="BW643" s="107"/>
      <c r="BX643" s="107"/>
      <c r="BY643" s="107"/>
      <c r="BZ643" s="107"/>
      <c r="CA643" s="107"/>
      <c r="CB643" s="107"/>
      <c r="CC643" s="107"/>
      <c r="CD643" s="107"/>
      <c r="CE643" s="107"/>
      <c r="CF643" s="107"/>
      <c r="CG643" s="107"/>
      <c r="CH643" s="107"/>
      <c r="CI643" s="107"/>
      <c r="CJ643" s="107"/>
      <c r="CK643" s="107"/>
      <c r="CL643" s="107"/>
      <c r="CM643" s="107"/>
      <c r="CN643" s="107"/>
      <c r="CO643" s="107"/>
      <c r="CP643" s="107"/>
      <c r="CQ643" s="107"/>
      <c r="CR643" s="107"/>
    </row>
    <row r="644" spans="5:96" ht="13.5" hidden="1"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7"/>
      <c r="AV644" s="107"/>
      <c r="AW644" s="107"/>
      <c r="AX644" s="107"/>
      <c r="AY644" s="107"/>
      <c r="AZ644" s="107"/>
      <c r="BA644" s="107"/>
      <c r="BB644" s="107"/>
      <c r="BC644" s="107"/>
      <c r="BD644" s="107"/>
      <c r="BE644" s="107"/>
      <c r="BF644" s="107"/>
      <c r="BG644" s="107"/>
      <c r="BH644" s="107"/>
      <c r="BI644" s="107"/>
      <c r="BJ644" s="107"/>
      <c r="BK644" s="107"/>
      <c r="BL644" s="107"/>
      <c r="BM644" s="107"/>
      <c r="BN644" s="107"/>
      <c r="BO644" s="107"/>
      <c r="BP644" s="107"/>
      <c r="BQ644" s="107"/>
      <c r="BR644" s="107"/>
      <c r="BS644" s="107"/>
      <c r="BT644" s="107"/>
      <c r="BU644" s="107"/>
      <c r="BV644" s="107"/>
      <c r="BW644" s="107"/>
      <c r="BX644" s="107"/>
      <c r="BY644" s="107"/>
      <c r="BZ644" s="107"/>
      <c r="CA644" s="107"/>
      <c r="CB644" s="107"/>
      <c r="CC644" s="107"/>
      <c r="CD644" s="107"/>
      <c r="CE644" s="107"/>
      <c r="CF644" s="107"/>
      <c r="CG644" s="107"/>
      <c r="CH644" s="107"/>
      <c r="CI644" s="107"/>
      <c r="CJ644" s="107"/>
      <c r="CK644" s="107"/>
      <c r="CL644" s="107"/>
      <c r="CM644" s="107"/>
      <c r="CN644" s="107"/>
      <c r="CO644" s="107"/>
      <c r="CP644" s="107"/>
      <c r="CQ644" s="107"/>
      <c r="CR644" s="107"/>
    </row>
    <row r="645" spans="5:96" ht="13.5" hidden="1"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7"/>
      <c r="AV645" s="107"/>
      <c r="AW645" s="107"/>
      <c r="AX645" s="107"/>
      <c r="AY645" s="107"/>
      <c r="AZ645" s="107"/>
      <c r="BA645" s="107"/>
      <c r="BB645" s="107"/>
      <c r="BC645" s="107"/>
      <c r="BD645" s="107"/>
      <c r="BE645" s="107"/>
      <c r="BF645" s="107"/>
      <c r="BG645" s="107"/>
      <c r="BH645" s="107"/>
      <c r="BI645" s="107"/>
      <c r="BJ645" s="107"/>
      <c r="BK645" s="107"/>
      <c r="BL645" s="107"/>
      <c r="BM645" s="107"/>
      <c r="BN645" s="107"/>
      <c r="BO645" s="107"/>
      <c r="BP645" s="107"/>
      <c r="BQ645" s="107"/>
      <c r="BR645" s="107"/>
      <c r="BS645" s="107"/>
      <c r="BT645" s="107"/>
      <c r="BU645" s="107"/>
      <c r="BV645" s="107"/>
      <c r="BW645" s="107"/>
      <c r="BX645" s="107"/>
      <c r="BY645" s="107"/>
      <c r="BZ645" s="107"/>
      <c r="CA645" s="107"/>
      <c r="CB645" s="107"/>
      <c r="CC645" s="107"/>
      <c r="CD645" s="107"/>
      <c r="CE645" s="107"/>
      <c r="CF645" s="107"/>
      <c r="CG645" s="107"/>
      <c r="CH645" s="107"/>
      <c r="CI645" s="107"/>
      <c r="CJ645" s="107"/>
      <c r="CK645" s="107"/>
      <c r="CL645" s="107"/>
      <c r="CM645" s="107"/>
      <c r="CN645" s="107"/>
      <c r="CO645" s="107"/>
      <c r="CP645" s="107"/>
      <c r="CQ645" s="107"/>
      <c r="CR645" s="107"/>
    </row>
    <row r="646" spans="5:96" ht="13.5" hidden="1"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7"/>
      <c r="AV646" s="107"/>
      <c r="AW646" s="107"/>
      <c r="AX646" s="107"/>
      <c r="AY646" s="107"/>
      <c r="AZ646" s="107"/>
      <c r="BA646" s="107"/>
      <c r="BB646" s="107"/>
      <c r="BC646" s="107"/>
      <c r="BD646" s="107"/>
      <c r="BE646" s="107"/>
      <c r="BF646" s="107"/>
      <c r="BG646" s="107"/>
      <c r="BH646" s="107"/>
      <c r="BI646" s="107"/>
      <c r="BJ646" s="107"/>
      <c r="BK646" s="107"/>
      <c r="BL646" s="107"/>
      <c r="BM646" s="107"/>
      <c r="BN646" s="107"/>
      <c r="BO646" s="107"/>
      <c r="BP646" s="107"/>
      <c r="BQ646" s="107"/>
      <c r="BR646" s="107"/>
      <c r="BS646" s="107"/>
      <c r="BT646" s="107"/>
      <c r="BU646" s="107"/>
      <c r="BV646" s="107"/>
      <c r="BW646" s="107"/>
      <c r="BX646" s="107"/>
      <c r="BY646" s="107"/>
      <c r="BZ646" s="107"/>
      <c r="CA646" s="107"/>
      <c r="CB646" s="107"/>
      <c r="CC646" s="107"/>
      <c r="CD646" s="107"/>
      <c r="CE646" s="107"/>
      <c r="CF646" s="107"/>
      <c r="CG646" s="107"/>
      <c r="CH646" s="107"/>
      <c r="CI646" s="107"/>
      <c r="CJ646" s="107"/>
      <c r="CK646" s="107"/>
      <c r="CL646" s="107"/>
      <c r="CM646" s="107"/>
      <c r="CN646" s="107"/>
      <c r="CO646" s="107"/>
      <c r="CP646" s="107"/>
      <c r="CQ646" s="107"/>
      <c r="CR646" s="107"/>
    </row>
    <row r="647" spans="5:96" ht="13.5" hidden="1"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7"/>
      <c r="AV647" s="107"/>
      <c r="AW647" s="107"/>
      <c r="AX647" s="107"/>
      <c r="AY647" s="107"/>
      <c r="AZ647" s="107"/>
      <c r="BA647" s="107"/>
      <c r="BB647" s="107"/>
      <c r="BC647" s="107"/>
      <c r="BD647" s="107"/>
      <c r="BE647" s="107"/>
      <c r="BF647" s="107"/>
      <c r="BG647" s="107"/>
      <c r="BH647" s="107"/>
      <c r="BI647" s="107"/>
      <c r="BJ647" s="107"/>
      <c r="BK647" s="107"/>
      <c r="BL647" s="107"/>
      <c r="BM647" s="107"/>
      <c r="BN647" s="107"/>
      <c r="BO647" s="107"/>
      <c r="BP647" s="107"/>
      <c r="BQ647" s="107"/>
      <c r="BR647" s="107"/>
      <c r="BS647" s="107"/>
      <c r="BT647" s="107"/>
      <c r="BU647" s="107"/>
      <c r="BV647" s="107"/>
      <c r="BW647" s="107"/>
      <c r="BX647" s="107"/>
      <c r="BY647" s="107"/>
      <c r="BZ647" s="107"/>
      <c r="CA647" s="107"/>
      <c r="CB647" s="107"/>
      <c r="CC647" s="107"/>
      <c r="CD647" s="107"/>
      <c r="CE647" s="107"/>
      <c r="CF647" s="107"/>
      <c r="CG647" s="107"/>
      <c r="CH647" s="107"/>
      <c r="CI647" s="107"/>
      <c r="CJ647" s="107"/>
      <c r="CK647" s="107"/>
      <c r="CL647" s="107"/>
      <c r="CM647" s="107"/>
      <c r="CN647" s="107"/>
      <c r="CO647" s="107"/>
      <c r="CP647" s="107"/>
      <c r="CQ647" s="107"/>
      <c r="CR647" s="107"/>
    </row>
    <row r="648" spans="5:96" ht="13.5" hidden="1"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7"/>
      <c r="AV648" s="107"/>
      <c r="AW648" s="107"/>
      <c r="AX648" s="107"/>
      <c r="AY648" s="107"/>
      <c r="AZ648" s="107"/>
      <c r="BA648" s="107"/>
      <c r="BB648" s="107"/>
      <c r="BC648" s="107"/>
      <c r="BD648" s="107"/>
      <c r="BE648" s="107"/>
      <c r="BF648" s="107"/>
      <c r="BG648" s="107"/>
      <c r="BH648" s="107"/>
      <c r="BI648" s="107"/>
      <c r="BJ648" s="107"/>
      <c r="BK648" s="107"/>
      <c r="BL648" s="107"/>
      <c r="BM648" s="107"/>
      <c r="BN648" s="107"/>
      <c r="BO648" s="107"/>
      <c r="BP648" s="107"/>
      <c r="BQ648" s="107"/>
      <c r="BR648" s="107"/>
      <c r="BS648" s="107"/>
      <c r="BT648" s="107"/>
      <c r="BU648" s="107"/>
      <c r="BV648" s="107"/>
      <c r="BW648" s="107"/>
      <c r="BX648" s="107"/>
      <c r="BY648" s="107"/>
      <c r="BZ648" s="107"/>
      <c r="CA648" s="107"/>
      <c r="CB648" s="107"/>
      <c r="CC648" s="107"/>
      <c r="CD648" s="107"/>
      <c r="CE648" s="107"/>
      <c r="CF648" s="107"/>
      <c r="CG648" s="107"/>
      <c r="CH648" s="107"/>
      <c r="CI648" s="107"/>
      <c r="CJ648" s="107"/>
      <c r="CK648" s="107"/>
      <c r="CL648" s="107"/>
      <c r="CM648" s="107"/>
      <c r="CN648" s="107"/>
      <c r="CO648" s="107"/>
      <c r="CP648" s="107"/>
      <c r="CQ648" s="107"/>
      <c r="CR648" s="107"/>
    </row>
    <row r="649" spans="5:96" ht="13.5" hidden="1"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7"/>
      <c r="AV649" s="107"/>
      <c r="AW649" s="107"/>
      <c r="AX649" s="107"/>
      <c r="AY649" s="107"/>
      <c r="AZ649" s="107"/>
      <c r="BA649" s="107"/>
      <c r="BB649" s="107"/>
      <c r="BC649" s="107"/>
      <c r="BD649" s="107"/>
      <c r="BE649" s="107"/>
      <c r="BF649" s="107"/>
      <c r="BG649" s="107"/>
      <c r="BH649" s="107"/>
      <c r="BI649" s="107"/>
      <c r="BJ649" s="107"/>
      <c r="BK649" s="107"/>
      <c r="BL649" s="107"/>
      <c r="BM649" s="107"/>
      <c r="BN649" s="107"/>
      <c r="BO649" s="107"/>
      <c r="BP649" s="107"/>
      <c r="BQ649" s="107"/>
      <c r="BR649" s="107"/>
      <c r="BS649" s="107"/>
      <c r="BT649" s="107"/>
      <c r="BU649" s="107"/>
      <c r="BV649" s="107"/>
      <c r="BW649" s="107"/>
      <c r="BX649" s="107"/>
      <c r="BY649" s="107"/>
      <c r="BZ649" s="107"/>
      <c r="CA649" s="107"/>
      <c r="CB649" s="107"/>
      <c r="CC649" s="107"/>
      <c r="CD649" s="107"/>
      <c r="CE649" s="107"/>
      <c r="CF649" s="107"/>
      <c r="CG649" s="107"/>
      <c r="CH649" s="107"/>
      <c r="CI649" s="107"/>
      <c r="CJ649" s="107"/>
      <c r="CK649" s="107"/>
      <c r="CL649" s="107"/>
      <c r="CM649" s="107"/>
      <c r="CN649" s="107"/>
      <c r="CO649" s="107"/>
      <c r="CP649" s="107"/>
      <c r="CQ649" s="107"/>
      <c r="CR649" s="107"/>
    </row>
    <row r="650" spans="5:96" ht="13.5" hidden="1"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7"/>
      <c r="AV650" s="107"/>
      <c r="AW650" s="107"/>
      <c r="AX650" s="107"/>
      <c r="AY650" s="107"/>
      <c r="AZ650" s="107"/>
      <c r="BA650" s="107"/>
      <c r="BB650" s="107"/>
      <c r="BC650" s="107"/>
      <c r="BD650" s="107"/>
      <c r="BE650" s="107"/>
      <c r="BF650" s="107"/>
      <c r="BG650" s="107"/>
      <c r="BH650" s="107"/>
      <c r="BI650" s="107"/>
      <c r="BJ650" s="107"/>
      <c r="BK650" s="107"/>
      <c r="BL650" s="107"/>
      <c r="BM650" s="107"/>
      <c r="BN650" s="107"/>
      <c r="BO650" s="107"/>
      <c r="BP650" s="107"/>
      <c r="BQ650" s="107"/>
      <c r="BR650" s="107"/>
      <c r="BS650" s="107"/>
      <c r="BT650" s="107"/>
      <c r="BU650" s="107"/>
      <c r="BV650" s="107"/>
      <c r="BW650" s="107"/>
      <c r="BX650" s="107"/>
      <c r="BY650" s="107"/>
      <c r="BZ650" s="107"/>
      <c r="CA650" s="107"/>
      <c r="CB650" s="107"/>
      <c r="CC650" s="107"/>
      <c r="CD650" s="107"/>
      <c r="CE650" s="107"/>
      <c r="CF650" s="107"/>
      <c r="CG650" s="107"/>
      <c r="CH650" s="107"/>
      <c r="CI650" s="107"/>
      <c r="CJ650" s="107"/>
      <c r="CK650" s="107"/>
      <c r="CL650" s="107"/>
      <c r="CM650" s="107"/>
      <c r="CN650" s="107"/>
      <c r="CO650" s="107"/>
      <c r="CP650" s="107"/>
      <c r="CQ650" s="107"/>
      <c r="CR650" s="107"/>
    </row>
    <row r="651" spans="5:96" ht="13.5" hidden="1"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7"/>
      <c r="AV651" s="107"/>
      <c r="AW651" s="107"/>
      <c r="AX651" s="107"/>
      <c r="AY651" s="107"/>
      <c r="AZ651" s="107"/>
      <c r="BA651" s="107"/>
      <c r="BB651" s="107"/>
      <c r="BC651" s="107"/>
      <c r="BD651" s="107"/>
      <c r="BE651" s="107"/>
      <c r="BF651" s="107"/>
      <c r="BG651" s="107"/>
      <c r="BH651" s="107"/>
      <c r="BI651" s="107"/>
      <c r="BJ651" s="107"/>
      <c r="BK651" s="107"/>
      <c r="BL651" s="107"/>
      <c r="BM651" s="107"/>
      <c r="BN651" s="107"/>
      <c r="BO651" s="107"/>
      <c r="BP651" s="107"/>
      <c r="BQ651" s="107"/>
      <c r="BR651" s="107"/>
      <c r="BS651" s="107"/>
      <c r="BT651" s="107"/>
      <c r="BU651" s="107"/>
      <c r="BV651" s="107"/>
      <c r="BW651" s="107"/>
      <c r="BX651" s="107"/>
      <c r="BY651" s="107"/>
      <c r="BZ651" s="107"/>
      <c r="CA651" s="107"/>
      <c r="CB651" s="107"/>
      <c r="CC651" s="107"/>
      <c r="CD651" s="107"/>
      <c r="CE651" s="107"/>
      <c r="CF651" s="107"/>
      <c r="CG651" s="107"/>
      <c r="CH651" s="107"/>
      <c r="CI651" s="107"/>
      <c r="CJ651" s="107"/>
      <c r="CK651" s="107"/>
      <c r="CL651" s="107"/>
      <c r="CM651" s="107"/>
      <c r="CN651" s="107"/>
      <c r="CO651" s="107"/>
      <c r="CP651" s="107"/>
      <c r="CQ651" s="107"/>
      <c r="CR651" s="107"/>
    </row>
    <row r="652" spans="5:96" ht="13.5" hidden="1"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7"/>
      <c r="AV652" s="107"/>
      <c r="AW652" s="107"/>
      <c r="AX652" s="107"/>
      <c r="AY652" s="107"/>
      <c r="AZ652" s="107"/>
      <c r="BA652" s="107"/>
      <c r="BB652" s="107"/>
      <c r="BC652" s="107"/>
      <c r="BD652" s="107"/>
      <c r="BE652" s="107"/>
      <c r="BF652" s="107"/>
      <c r="BG652" s="107"/>
      <c r="BH652" s="107"/>
      <c r="BI652" s="107"/>
      <c r="BJ652" s="107"/>
      <c r="BK652" s="107"/>
      <c r="BL652" s="107"/>
      <c r="BM652" s="107"/>
      <c r="BN652" s="107"/>
      <c r="BO652" s="107"/>
      <c r="BP652" s="107"/>
      <c r="BQ652" s="107"/>
      <c r="BR652" s="107"/>
      <c r="BS652" s="107"/>
      <c r="BT652" s="107"/>
      <c r="BU652" s="107"/>
      <c r="BV652" s="107"/>
      <c r="BW652" s="107"/>
      <c r="BX652" s="107"/>
      <c r="BY652" s="107"/>
      <c r="BZ652" s="107"/>
      <c r="CA652" s="107"/>
      <c r="CB652" s="107"/>
      <c r="CC652" s="107"/>
      <c r="CD652" s="107"/>
      <c r="CE652" s="107"/>
      <c r="CF652" s="107"/>
      <c r="CG652" s="107"/>
      <c r="CH652" s="107"/>
      <c r="CI652" s="107"/>
      <c r="CJ652" s="107"/>
      <c r="CK652" s="107"/>
      <c r="CL652" s="107"/>
      <c r="CM652" s="107"/>
      <c r="CN652" s="107"/>
      <c r="CO652" s="107"/>
      <c r="CP652" s="107"/>
      <c r="CQ652" s="107"/>
      <c r="CR652" s="107"/>
    </row>
    <row r="653" spans="5:96" ht="13.5" hidden="1"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7"/>
      <c r="AV653" s="107"/>
      <c r="AW653" s="107"/>
      <c r="AX653" s="107"/>
      <c r="AY653" s="107"/>
      <c r="AZ653" s="107"/>
      <c r="BA653" s="107"/>
      <c r="BB653" s="107"/>
      <c r="BC653" s="107"/>
      <c r="BD653" s="107"/>
      <c r="BE653" s="107"/>
      <c r="BF653" s="107"/>
      <c r="BG653" s="107"/>
      <c r="BH653" s="107"/>
      <c r="BI653" s="107"/>
      <c r="BJ653" s="107"/>
      <c r="BK653" s="107"/>
      <c r="BL653" s="107"/>
      <c r="BM653" s="107"/>
      <c r="BN653" s="107"/>
      <c r="BO653" s="107"/>
      <c r="BP653" s="107"/>
      <c r="BQ653" s="107"/>
      <c r="BR653" s="107"/>
      <c r="BS653" s="107"/>
      <c r="BT653" s="107"/>
      <c r="BU653" s="107"/>
      <c r="BV653" s="107"/>
      <c r="BW653" s="107"/>
      <c r="BX653" s="107"/>
      <c r="BY653" s="107"/>
      <c r="BZ653" s="107"/>
      <c r="CA653" s="107"/>
      <c r="CB653" s="107"/>
      <c r="CC653" s="107"/>
      <c r="CD653" s="107"/>
      <c r="CE653" s="107"/>
      <c r="CF653" s="107"/>
      <c r="CG653" s="107"/>
      <c r="CH653" s="107"/>
      <c r="CI653" s="107"/>
      <c r="CJ653" s="107"/>
      <c r="CK653" s="107"/>
      <c r="CL653" s="107"/>
      <c r="CM653" s="107"/>
      <c r="CN653" s="107"/>
      <c r="CO653" s="107"/>
      <c r="CP653" s="107"/>
      <c r="CQ653" s="107"/>
      <c r="CR653" s="107"/>
    </row>
    <row r="654" spans="5:96" ht="13.5" hidden="1"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7"/>
      <c r="AV654" s="107"/>
      <c r="AW654" s="107"/>
      <c r="AX654" s="107"/>
      <c r="AY654" s="107"/>
      <c r="AZ654" s="107"/>
      <c r="BA654" s="107"/>
      <c r="BB654" s="107"/>
      <c r="BC654" s="107"/>
      <c r="BD654" s="107"/>
      <c r="BE654" s="107"/>
      <c r="BF654" s="107"/>
      <c r="BG654" s="107"/>
      <c r="BH654" s="107"/>
      <c r="BI654" s="107"/>
      <c r="BJ654" s="107"/>
      <c r="BK654" s="107"/>
      <c r="BL654" s="107"/>
      <c r="BM654" s="107"/>
      <c r="BN654" s="107"/>
      <c r="BO654" s="107"/>
      <c r="BP654" s="107"/>
      <c r="BQ654" s="107"/>
      <c r="BR654" s="107"/>
      <c r="BS654" s="107"/>
      <c r="BT654" s="107"/>
      <c r="BU654" s="107"/>
      <c r="BV654" s="107"/>
      <c r="BW654" s="107"/>
      <c r="BX654" s="107"/>
      <c r="BY654" s="107"/>
      <c r="BZ654" s="107"/>
      <c r="CA654" s="107"/>
      <c r="CB654" s="107"/>
      <c r="CC654" s="107"/>
      <c r="CD654" s="107"/>
      <c r="CE654" s="107"/>
      <c r="CF654" s="107"/>
      <c r="CG654" s="107"/>
      <c r="CH654" s="107"/>
      <c r="CI654" s="107"/>
      <c r="CJ654" s="107"/>
      <c r="CK654" s="107"/>
      <c r="CL654" s="107"/>
      <c r="CM654" s="107"/>
      <c r="CN654" s="107"/>
      <c r="CO654" s="107"/>
      <c r="CP654" s="107"/>
      <c r="CQ654" s="107"/>
      <c r="CR654" s="107"/>
    </row>
    <row r="655" spans="5:96" ht="13.5" hidden="1"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7"/>
      <c r="AV655" s="107"/>
      <c r="AW655" s="107"/>
      <c r="AX655" s="107"/>
      <c r="AY655" s="107"/>
      <c r="AZ655" s="107"/>
      <c r="BA655" s="107"/>
      <c r="BB655" s="107"/>
      <c r="BC655" s="107"/>
      <c r="BD655" s="107"/>
      <c r="BE655" s="107"/>
      <c r="BF655" s="107"/>
      <c r="BG655" s="107"/>
      <c r="BH655" s="107"/>
      <c r="BI655" s="107"/>
      <c r="BJ655" s="107"/>
      <c r="BK655" s="107"/>
      <c r="BL655" s="107"/>
      <c r="BM655" s="107"/>
      <c r="BN655" s="107"/>
      <c r="BO655" s="107"/>
      <c r="BP655" s="107"/>
      <c r="BQ655" s="107"/>
      <c r="BR655" s="107"/>
      <c r="BS655" s="107"/>
      <c r="BT655" s="107"/>
      <c r="BU655" s="107"/>
      <c r="BV655" s="107"/>
      <c r="BW655" s="107"/>
      <c r="BX655" s="107"/>
      <c r="BY655" s="107"/>
      <c r="BZ655" s="107"/>
      <c r="CA655" s="107"/>
      <c r="CB655" s="107"/>
      <c r="CC655" s="107"/>
      <c r="CD655" s="107"/>
      <c r="CE655" s="107"/>
      <c r="CF655" s="107"/>
      <c r="CG655" s="107"/>
      <c r="CH655" s="107"/>
      <c r="CI655" s="107"/>
      <c r="CJ655" s="107"/>
      <c r="CK655" s="107"/>
      <c r="CL655" s="107"/>
      <c r="CM655" s="107"/>
      <c r="CN655" s="107"/>
      <c r="CO655" s="107"/>
      <c r="CP655" s="107"/>
      <c r="CQ655" s="107"/>
      <c r="CR655" s="107"/>
    </row>
    <row r="656" spans="5:96" ht="13.5" hidden="1"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7"/>
      <c r="AV656" s="107"/>
      <c r="AW656" s="107"/>
      <c r="AX656" s="107"/>
      <c r="AY656" s="107"/>
      <c r="AZ656" s="107"/>
      <c r="BA656" s="107"/>
      <c r="BB656" s="107"/>
      <c r="BC656" s="107"/>
      <c r="BD656" s="107"/>
      <c r="BE656" s="107"/>
      <c r="BF656" s="107"/>
      <c r="BG656" s="107"/>
      <c r="BH656" s="107"/>
      <c r="BI656" s="107"/>
      <c r="BJ656" s="107"/>
      <c r="BK656" s="107"/>
      <c r="BL656" s="107"/>
      <c r="BM656" s="107"/>
      <c r="BN656" s="107"/>
      <c r="BO656" s="107"/>
      <c r="BP656" s="107"/>
      <c r="BQ656" s="107"/>
      <c r="BR656" s="107"/>
      <c r="BS656" s="107"/>
      <c r="BT656" s="107"/>
      <c r="BU656" s="107"/>
      <c r="BV656" s="107"/>
      <c r="BW656" s="107"/>
      <c r="BX656" s="107"/>
      <c r="BY656" s="107"/>
      <c r="BZ656" s="107"/>
      <c r="CA656" s="107"/>
      <c r="CB656" s="107"/>
      <c r="CC656" s="107"/>
      <c r="CD656" s="107"/>
      <c r="CE656" s="107"/>
      <c r="CF656" s="107"/>
      <c r="CG656" s="107"/>
      <c r="CH656" s="107"/>
      <c r="CI656" s="107"/>
      <c r="CJ656" s="107"/>
      <c r="CK656" s="107"/>
      <c r="CL656" s="107"/>
      <c r="CM656" s="107"/>
      <c r="CN656" s="107"/>
      <c r="CO656" s="107"/>
      <c r="CP656" s="107"/>
      <c r="CQ656" s="107"/>
      <c r="CR656" s="107"/>
    </row>
    <row r="657" spans="5:96" ht="13.5" hidden="1"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  <c r="AA657" s="107"/>
      <c r="AB657" s="107"/>
      <c r="AC657" s="107"/>
      <c r="AD657" s="107"/>
      <c r="AE657" s="107"/>
      <c r="AF657" s="107"/>
      <c r="AG657" s="107"/>
      <c r="AH657" s="107"/>
      <c r="AI657" s="107"/>
      <c r="AJ657" s="107"/>
      <c r="AK657" s="107"/>
      <c r="AL657" s="107"/>
      <c r="AM657" s="107"/>
      <c r="AN657" s="107"/>
      <c r="AO657" s="107"/>
      <c r="AP657" s="107"/>
      <c r="AQ657" s="107"/>
      <c r="AR657" s="107"/>
      <c r="AS657" s="107"/>
      <c r="AT657" s="107"/>
      <c r="AU657" s="107"/>
      <c r="AV657" s="107"/>
      <c r="AW657" s="107"/>
      <c r="AX657" s="107"/>
      <c r="AY657" s="107"/>
      <c r="AZ657" s="107"/>
      <c r="BA657" s="107"/>
      <c r="BB657" s="107"/>
      <c r="BC657" s="107"/>
      <c r="BD657" s="107"/>
      <c r="BE657" s="107"/>
      <c r="BF657" s="107"/>
      <c r="BG657" s="107"/>
      <c r="BH657" s="107"/>
      <c r="BI657" s="107"/>
      <c r="BJ657" s="107"/>
      <c r="BK657" s="107"/>
      <c r="BL657" s="107"/>
      <c r="BM657" s="107"/>
      <c r="BN657" s="107"/>
      <c r="BO657" s="107"/>
      <c r="BP657" s="107"/>
      <c r="BQ657" s="107"/>
      <c r="BR657" s="107"/>
      <c r="BS657" s="107"/>
      <c r="BT657" s="107"/>
      <c r="BU657" s="107"/>
      <c r="BV657" s="107"/>
      <c r="BW657" s="107"/>
      <c r="BX657" s="107"/>
      <c r="BY657" s="107"/>
      <c r="BZ657" s="107"/>
      <c r="CA657" s="107"/>
      <c r="CB657" s="107"/>
      <c r="CC657" s="107"/>
      <c r="CD657" s="107"/>
      <c r="CE657" s="107"/>
      <c r="CF657" s="107"/>
      <c r="CG657" s="107"/>
      <c r="CH657" s="107"/>
      <c r="CI657" s="107"/>
      <c r="CJ657" s="107"/>
      <c r="CK657" s="107"/>
      <c r="CL657" s="107"/>
      <c r="CM657" s="107"/>
      <c r="CN657" s="107"/>
      <c r="CO657" s="107"/>
      <c r="CP657" s="107"/>
      <c r="CQ657" s="107"/>
      <c r="CR657" s="107"/>
    </row>
    <row r="658" spans="5:96" ht="13.5" hidden="1"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7"/>
      <c r="AV658" s="107"/>
      <c r="AW658" s="107"/>
      <c r="AX658" s="107"/>
      <c r="AY658" s="107"/>
      <c r="AZ658" s="107"/>
      <c r="BA658" s="107"/>
      <c r="BB658" s="107"/>
      <c r="BC658" s="107"/>
      <c r="BD658" s="107"/>
      <c r="BE658" s="107"/>
      <c r="BF658" s="107"/>
      <c r="BG658" s="107"/>
      <c r="BH658" s="107"/>
      <c r="BI658" s="107"/>
      <c r="BJ658" s="107"/>
      <c r="BK658" s="107"/>
      <c r="BL658" s="107"/>
      <c r="BM658" s="107"/>
      <c r="BN658" s="107"/>
      <c r="BO658" s="107"/>
      <c r="BP658" s="107"/>
      <c r="BQ658" s="107"/>
      <c r="BR658" s="107"/>
      <c r="BS658" s="107"/>
      <c r="BT658" s="107"/>
      <c r="BU658" s="107"/>
      <c r="BV658" s="107"/>
      <c r="BW658" s="107"/>
      <c r="BX658" s="107"/>
      <c r="BY658" s="107"/>
      <c r="BZ658" s="107"/>
      <c r="CA658" s="107"/>
      <c r="CB658" s="107"/>
      <c r="CC658" s="107"/>
      <c r="CD658" s="107"/>
      <c r="CE658" s="107"/>
      <c r="CF658" s="107"/>
      <c r="CG658" s="107"/>
      <c r="CH658" s="107"/>
      <c r="CI658" s="107"/>
      <c r="CJ658" s="107"/>
      <c r="CK658" s="107"/>
      <c r="CL658" s="107"/>
      <c r="CM658" s="107"/>
      <c r="CN658" s="107"/>
      <c r="CO658" s="107"/>
      <c r="CP658" s="107"/>
      <c r="CQ658" s="107"/>
      <c r="CR658" s="107"/>
    </row>
    <row r="659" spans="5:96" ht="13.5" hidden="1"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7"/>
      <c r="AV659" s="107"/>
      <c r="AW659" s="107"/>
      <c r="AX659" s="107"/>
      <c r="AY659" s="107"/>
      <c r="AZ659" s="107"/>
      <c r="BA659" s="107"/>
      <c r="BB659" s="107"/>
      <c r="BC659" s="107"/>
      <c r="BD659" s="107"/>
      <c r="BE659" s="107"/>
      <c r="BF659" s="107"/>
      <c r="BG659" s="107"/>
      <c r="BH659" s="107"/>
      <c r="BI659" s="107"/>
      <c r="BJ659" s="107"/>
      <c r="BK659" s="107"/>
      <c r="BL659" s="107"/>
      <c r="BM659" s="107"/>
      <c r="BN659" s="107"/>
      <c r="BO659" s="107"/>
      <c r="BP659" s="107"/>
      <c r="BQ659" s="107"/>
      <c r="BR659" s="107"/>
      <c r="BS659" s="107"/>
      <c r="BT659" s="107"/>
      <c r="BU659" s="107"/>
      <c r="BV659" s="107"/>
      <c r="BW659" s="107"/>
      <c r="BX659" s="107"/>
      <c r="BY659" s="107"/>
      <c r="BZ659" s="107"/>
      <c r="CA659" s="107"/>
      <c r="CB659" s="107"/>
      <c r="CC659" s="107"/>
      <c r="CD659" s="107"/>
      <c r="CE659" s="107"/>
      <c r="CF659" s="107"/>
      <c r="CG659" s="107"/>
      <c r="CH659" s="107"/>
      <c r="CI659" s="107"/>
      <c r="CJ659" s="107"/>
      <c r="CK659" s="107"/>
      <c r="CL659" s="107"/>
      <c r="CM659" s="107"/>
      <c r="CN659" s="107"/>
      <c r="CO659" s="107"/>
      <c r="CP659" s="107"/>
      <c r="CQ659" s="107"/>
      <c r="CR659" s="107"/>
    </row>
    <row r="660" spans="5:96" ht="13.5" hidden="1"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7"/>
      <c r="AV660" s="107"/>
      <c r="AW660" s="107"/>
      <c r="AX660" s="107"/>
      <c r="AY660" s="107"/>
      <c r="AZ660" s="107"/>
      <c r="BA660" s="107"/>
      <c r="BB660" s="107"/>
      <c r="BC660" s="107"/>
      <c r="BD660" s="107"/>
      <c r="BE660" s="107"/>
      <c r="BF660" s="107"/>
      <c r="BG660" s="107"/>
      <c r="BH660" s="107"/>
      <c r="BI660" s="107"/>
      <c r="BJ660" s="107"/>
      <c r="BK660" s="107"/>
      <c r="BL660" s="107"/>
      <c r="BM660" s="107"/>
      <c r="BN660" s="107"/>
      <c r="BO660" s="107"/>
      <c r="BP660" s="107"/>
      <c r="BQ660" s="107"/>
      <c r="BR660" s="107"/>
      <c r="BS660" s="107"/>
      <c r="BT660" s="107"/>
      <c r="BU660" s="107"/>
      <c r="BV660" s="107"/>
      <c r="BW660" s="107"/>
      <c r="BX660" s="107"/>
      <c r="BY660" s="107"/>
      <c r="BZ660" s="107"/>
      <c r="CA660" s="107"/>
      <c r="CB660" s="107"/>
      <c r="CC660" s="107"/>
      <c r="CD660" s="107"/>
      <c r="CE660" s="107"/>
      <c r="CF660" s="107"/>
      <c r="CG660" s="107"/>
      <c r="CH660" s="107"/>
      <c r="CI660" s="107"/>
      <c r="CJ660" s="107"/>
      <c r="CK660" s="107"/>
      <c r="CL660" s="107"/>
      <c r="CM660" s="107"/>
      <c r="CN660" s="107"/>
      <c r="CO660" s="107"/>
      <c r="CP660" s="107"/>
      <c r="CQ660" s="107"/>
      <c r="CR660" s="107"/>
    </row>
    <row r="661" spans="5:96" ht="13.5" hidden="1"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7"/>
      <c r="AV661" s="107"/>
      <c r="AW661" s="107"/>
      <c r="AX661" s="107"/>
      <c r="AY661" s="107"/>
      <c r="AZ661" s="107"/>
      <c r="BA661" s="107"/>
      <c r="BB661" s="107"/>
      <c r="BC661" s="107"/>
      <c r="BD661" s="107"/>
      <c r="BE661" s="107"/>
      <c r="BF661" s="107"/>
      <c r="BG661" s="107"/>
      <c r="BH661" s="107"/>
      <c r="BI661" s="107"/>
      <c r="BJ661" s="107"/>
      <c r="BK661" s="107"/>
      <c r="BL661" s="107"/>
      <c r="BM661" s="107"/>
      <c r="BN661" s="107"/>
      <c r="BO661" s="107"/>
      <c r="BP661" s="107"/>
      <c r="BQ661" s="107"/>
      <c r="BR661" s="107"/>
      <c r="BS661" s="107"/>
      <c r="BT661" s="107"/>
      <c r="BU661" s="107"/>
      <c r="BV661" s="107"/>
      <c r="BW661" s="107"/>
      <c r="BX661" s="107"/>
      <c r="BY661" s="107"/>
      <c r="BZ661" s="107"/>
      <c r="CA661" s="107"/>
      <c r="CB661" s="107"/>
      <c r="CC661" s="107"/>
      <c r="CD661" s="107"/>
      <c r="CE661" s="107"/>
      <c r="CF661" s="107"/>
      <c r="CG661" s="107"/>
      <c r="CH661" s="107"/>
      <c r="CI661" s="107"/>
      <c r="CJ661" s="107"/>
      <c r="CK661" s="107"/>
      <c r="CL661" s="107"/>
      <c r="CM661" s="107"/>
      <c r="CN661" s="107"/>
      <c r="CO661" s="107"/>
      <c r="CP661" s="107"/>
      <c r="CQ661" s="107"/>
      <c r="CR661" s="107"/>
    </row>
    <row r="662" spans="5:96" ht="13.5" hidden="1"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7"/>
      <c r="AV662" s="107"/>
      <c r="AW662" s="107"/>
      <c r="AX662" s="107"/>
      <c r="AY662" s="107"/>
      <c r="AZ662" s="107"/>
      <c r="BA662" s="107"/>
      <c r="BB662" s="107"/>
      <c r="BC662" s="107"/>
      <c r="BD662" s="107"/>
      <c r="BE662" s="107"/>
      <c r="BF662" s="107"/>
      <c r="BG662" s="107"/>
      <c r="BH662" s="107"/>
      <c r="BI662" s="107"/>
      <c r="BJ662" s="107"/>
      <c r="BK662" s="107"/>
      <c r="BL662" s="107"/>
      <c r="BM662" s="107"/>
      <c r="BN662" s="107"/>
      <c r="BO662" s="107"/>
      <c r="BP662" s="107"/>
      <c r="BQ662" s="107"/>
      <c r="BR662" s="107"/>
      <c r="BS662" s="107"/>
      <c r="BT662" s="107"/>
      <c r="BU662" s="107"/>
      <c r="BV662" s="107"/>
      <c r="BW662" s="107"/>
      <c r="BX662" s="107"/>
      <c r="BY662" s="107"/>
      <c r="BZ662" s="107"/>
      <c r="CA662" s="107"/>
      <c r="CB662" s="107"/>
      <c r="CC662" s="107"/>
      <c r="CD662" s="107"/>
      <c r="CE662" s="107"/>
      <c r="CF662" s="107"/>
      <c r="CG662" s="107"/>
      <c r="CH662" s="107"/>
      <c r="CI662" s="107"/>
      <c r="CJ662" s="107"/>
      <c r="CK662" s="107"/>
      <c r="CL662" s="107"/>
      <c r="CM662" s="107"/>
      <c r="CN662" s="107"/>
      <c r="CO662" s="107"/>
      <c r="CP662" s="107"/>
      <c r="CQ662" s="107"/>
      <c r="CR662" s="107"/>
    </row>
    <row r="663" spans="5:96" ht="13.5" hidden="1"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7"/>
      <c r="AV663" s="107"/>
      <c r="AW663" s="107"/>
      <c r="AX663" s="107"/>
      <c r="AY663" s="107"/>
      <c r="AZ663" s="107"/>
      <c r="BA663" s="107"/>
      <c r="BB663" s="107"/>
      <c r="BC663" s="107"/>
      <c r="BD663" s="107"/>
      <c r="BE663" s="107"/>
      <c r="BF663" s="107"/>
      <c r="BG663" s="107"/>
      <c r="BH663" s="107"/>
      <c r="BI663" s="107"/>
      <c r="BJ663" s="107"/>
      <c r="BK663" s="107"/>
      <c r="BL663" s="107"/>
      <c r="BM663" s="107"/>
      <c r="BN663" s="107"/>
      <c r="BO663" s="107"/>
      <c r="BP663" s="107"/>
      <c r="BQ663" s="107"/>
      <c r="BR663" s="107"/>
      <c r="BS663" s="107"/>
      <c r="BT663" s="107"/>
      <c r="BU663" s="107"/>
      <c r="BV663" s="107"/>
      <c r="BW663" s="107"/>
      <c r="BX663" s="107"/>
      <c r="BY663" s="107"/>
      <c r="BZ663" s="107"/>
      <c r="CA663" s="107"/>
      <c r="CB663" s="107"/>
      <c r="CC663" s="107"/>
      <c r="CD663" s="107"/>
      <c r="CE663" s="107"/>
      <c r="CF663" s="107"/>
      <c r="CG663" s="107"/>
      <c r="CH663" s="107"/>
      <c r="CI663" s="107"/>
      <c r="CJ663" s="107"/>
      <c r="CK663" s="107"/>
      <c r="CL663" s="107"/>
      <c r="CM663" s="107"/>
      <c r="CN663" s="107"/>
      <c r="CO663" s="107"/>
      <c r="CP663" s="107"/>
      <c r="CQ663" s="107"/>
      <c r="CR663" s="107"/>
    </row>
    <row r="664" spans="5:96" ht="13.5" hidden="1"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7"/>
      <c r="AV664" s="107"/>
      <c r="AW664" s="107"/>
      <c r="AX664" s="107"/>
      <c r="AY664" s="107"/>
      <c r="AZ664" s="107"/>
      <c r="BA664" s="107"/>
      <c r="BB664" s="107"/>
      <c r="BC664" s="107"/>
      <c r="BD664" s="107"/>
      <c r="BE664" s="107"/>
      <c r="BF664" s="107"/>
      <c r="BG664" s="107"/>
      <c r="BH664" s="107"/>
      <c r="BI664" s="107"/>
      <c r="BJ664" s="107"/>
      <c r="BK664" s="107"/>
      <c r="BL664" s="107"/>
      <c r="BM664" s="107"/>
      <c r="BN664" s="107"/>
      <c r="BO664" s="107"/>
      <c r="BP664" s="107"/>
      <c r="BQ664" s="107"/>
      <c r="BR664" s="107"/>
      <c r="BS664" s="107"/>
      <c r="BT664" s="107"/>
      <c r="BU664" s="107"/>
      <c r="BV664" s="107"/>
      <c r="BW664" s="107"/>
      <c r="BX664" s="107"/>
      <c r="BY664" s="107"/>
      <c r="BZ664" s="107"/>
      <c r="CA664" s="107"/>
      <c r="CB664" s="107"/>
      <c r="CC664" s="107"/>
      <c r="CD664" s="107"/>
      <c r="CE664" s="107"/>
      <c r="CF664" s="107"/>
      <c r="CG664" s="107"/>
      <c r="CH664" s="107"/>
      <c r="CI664" s="107"/>
      <c r="CJ664" s="107"/>
      <c r="CK664" s="107"/>
      <c r="CL664" s="107"/>
      <c r="CM664" s="107"/>
      <c r="CN664" s="107"/>
      <c r="CO664" s="107"/>
      <c r="CP664" s="107"/>
      <c r="CQ664" s="107"/>
      <c r="CR664" s="107"/>
    </row>
    <row r="665" spans="5:96" ht="13.5" hidden="1"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7"/>
      <c r="AV665" s="107"/>
      <c r="AW665" s="107"/>
      <c r="AX665" s="107"/>
      <c r="AY665" s="107"/>
      <c r="AZ665" s="107"/>
      <c r="BA665" s="107"/>
      <c r="BB665" s="107"/>
      <c r="BC665" s="107"/>
      <c r="BD665" s="107"/>
      <c r="BE665" s="107"/>
      <c r="BF665" s="107"/>
      <c r="BG665" s="107"/>
      <c r="BH665" s="107"/>
      <c r="BI665" s="107"/>
      <c r="BJ665" s="107"/>
      <c r="BK665" s="107"/>
      <c r="BL665" s="107"/>
      <c r="BM665" s="107"/>
      <c r="BN665" s="107"/>
      <c r="BO665" s="107"/>
      <c r="BP665" s="107"/>
      <c r="BQ665" s="107"/>
      <c r="BR665" s="107"/>
      <c r="BS665" s="107"/>
      <c r="BT665" s="107"/>
      <c r="BU665" s="107"/>
      <c r="BV665" s="107"/>
      <c r="BW665" s="107"/>
      <c r="BX665" s="107"/>
      <c r="BY665" s="107"/>
      <c r="BZ665" s="107"/>
      <c r="CA665" s="107"/>
      <c r="CB665" s="107"/>
      <c r="CC665" s="107"/>
      <c r="CD665" s="107"/>
      <c r="CE665" s="107"/>
      <c r="CF665" s="107"/>
      <c r="CG665" s="107"/>
      <c r="CH665" s="107"/>
      <c r="CI665" s="107"/>
      <c r="CJ665" s="107"/>
      <c r="CK665" s="107"/>
      <c r="CL665" s="107"/>
      <c r="CM665" s="107"/>
      <c r="CN665" s="107"/>
      <c r="CO665" s="107"/>
      <c r="CP665" s="107"/>
      <c r="CQ665" s="107"/>
      <c r="CR665" s="107"/>
    </row>
    <row r="666" spans="5:96" ht="13.5" hidden="1"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7"/>
      <c r="AV666" s="107"/>
      <c r="AW666" s="107"/>
      <c r="AX666" s="107"/>
      <c r="AY666" s="107"/>
      <c r="AZ666" s="107"/>
      <c r="BA666" s="107"/>
      <c r="BB666" s="107"/>
      <c r="BC666" s="107"/>
      <c r="BD666" s="107"/>
      <c r="BE666" s="107"/>
      <c r="BF666" s="107"/>
      <c r="BG666" s="107"/>
      <c r="BH666" s="107"/>
      <c r="BI666" s="107"/>
      <c r="BJ666" s="107"/>
      <c r="BK666" s="107"/>
      <c r="BL666" s="107"/>
      <c r="BM666" s="107"/>
      <c r="BN666" s="107"/>
      <c r="BO666" s="107"/>
      <c r="BP666" s="107"/>
      <c r="BQ666" s="107"/>
      <c r="BR666" s="107"/>
      <c r="BS666" s="107"/>
      <c r="BT666" s="107"/>
      <c r="BU666" s="107"/>
      <c r="BV666" s="107"/>
      <c r="BW666" s="107"/>
      <c r="BX666" s="107"/>
      <c r="BY666" s="107"/>
      <c r="BZ666" s="107"/>
      <c r="CA666" s="107"/>
      <c r="CB666" s="107"/>
      <c r="CC666" s="107"/>
      <c r="CD666" s="107"/>
      <c r="CE666" s="107"/>
      <c r="CF666" s="107"/>
      <c r="CG666" s="107"/>
      <c r="CH666" s="107"/>
      <c r="CI666" s="107"/>
      <c r="CJ666" s="107"/>
      <c r="CK666" s="107"/>
      <c r="CL666" s="107"/>
      <c r="CM666" s="107"/>
      <c r="CN666" s="107"/>
      <c r="CO666" s="107"/>
      <c r="CP666" s="107"/>
      <c r="CQ666" s="107"/>
      <c r="CR666" s="107"/>
    </row>
    <row r="667" spans="5:96" ht="13.5" hidden="1"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7"/>
      <c r="AV667" s="107"/>
      <c r="AW667" s="107"/>
      <c r="AX667" s="107"/>
      <c r="AY667" s="107"/>
      <c r="AZ667" s="107"/>
      <c r="BA667" s="107"/>
      <c r="BB667" s="107"/>
      <c r="BC667" s="107"/>
      <c r="BD667" s="107"/>
      <c r="BE667" s="107"/>
      <c r="BF667" s="107"/>
      <c r="BG667" s="107"/>
      <c r="BH667" s="107"/>
      <c r="BI667" s="107"/>
      <c r="BJ667" s="107"/>
      <c r="BK667" s="107"/>
      <c r="BL667" s="107"/>
      <c r="BM667" s="107"/>
      <c r="BN667" s="107"/>
      <c r="BO667" s="107"/>
      <c r="BP667" s="107"/>
      <c r="BQ667" s="107"/>
      <c r="BR667" s="107"/>
      <c r="BS667" s="107"/>
      <c r="BT667" s="107"/>
      <c r="BU667" s="107"/>
      <c r="BV667" s="107"/>
      <c r="BW667" s="107"/>
      <c r="BX667" s="107"/>
      <c r="BY667" s="107"/>
      <c r="BZ667" s="107"/>
      <c r="CA667" s="107"/>
      <c r="CB667" s="107"/>
      <c r="CC667" s="107"/>
      <c r="CD667" s="107"/>
      <c r="CE667" s="107"/>
      <c r="CF667" s="107"/>
      <c r="CG667" s="107"/>
      <c r="CH667" s="107"/>
      <c r="CI667" s="107"/>
      <c r="CJ667" s="107"/>
      <c r="CK667" s="107"/>
      <c r="CL667" s="107"/>
      <c r="CM667" s="107"/>
      <c r="CN667" s="107"/>
      <c r="CO667" s="107"/>
      <c r="CP667" s="107"/>
      <c r="CQ667" s="107"/>
      <c r="CR667" s="107"/>
    </row>
    <row r="668" spans="5:96" ht="13.5" hidden="1"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7"/>
      <c r="AV668" s="107"/>
      <c r="AW668" s="107"/>
      <c r="AX668" s="107"/>
      <c r="AY668" s="107"/>
      <c r="AZ668" s="107"/>
      <c r="BA668" s="107"/>
      <c r="BB668" s="107"/>
      <c r="BC668" s="107"/>
      <c r="BD668" s="107"/>
      <c r="BE668" s="107"/>
      <c r="BF668" s="107"/>
      <c r="BG668" s="107"/>
      <c r="BH668" s="107"/>
      <c r="BI668" s="107"/>
      <c r="BJ668" s="107"/>
      <c r="BK668" s="107"/>
      <c r="BL668" s="107"/>
      <c r="BM668" s="107"/>
      <c r="BN668" s="107"/>
      <c r="BO668" s="107"/>
      <c r="BP668" s="107"/>
      <c r="BQ668" s="107"/>
      <c r="BR668" s="107"/>
      <c r="BS668" s="107"/>
      <c r="BT668" s="107"/>
      <c r="BU668" s="107"/>
      <c r="BV668" s="107"/>
      <c r="BW668" s="107"/>
      <c r="BX668" s="107"/>
      <c r="BY668" s="107"/>
      <c r="BZ668" s="107"/>
      <c r="CA668" s="107"/>
      <c r="CB668" s="107"/>
      <c r="CC668" s="107"/>
      <c r="CD668" s="107"/>
      <c r="CE668" s="107"/>
      <c r="CF668" s="107"/>
      <c r="CG668" s="107"/>
      <c r="CH668" s="107"/>
      <c r="CI668" s="107"/>
      <c r="CJ668" s="107"/>
      <c r="CK668" s="107"/>
      <c r="CL668" s="107"/>
      <c r="CM668" s="107"/>
      <c r="CN668" s="107"/>
      <c r="CO668" s="107"/>
      <c r="CP668" s="107"/>
      <c r="CQ668" s="107"/>
      <c r="CR668" s="107"/>
    </row>
    <row r="669" spans="5:96" ht="13.5" hidden="1"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7"/>
      <c r="AV669" s="107"/>
      <c r="AW669" s="107"/>
      <c r="AX669" s="107"/>
      <c r="AY669" s="107"/>
      <c r="AZ669" s="107"/>
      <c r="BA669" s="107"/>
      <c r="BB669" s="107"/>
      <c r="BC669" s="107"/>
      <c r="BD669" s="107"/>
      <c r="BE669" s="107"/>
      <c r="BF669" s="107"/>
      <c r="BG669" s="107"/>
      <c r="BH669" s="107"/>
      <c r="BI669" s="107"/>
      <c r="BJ669" s="107"/>
      <c r="BK669" s="107"/>
      <c r="BL669" s="107"/>
      <c r="BM669" s="107"/>
      <c r="BN669" s="107"/>
      <c r="BO669" s="107"/>
      <c r="BP669" s="107"/>
      <c r="BQ669" s="107"/>
      <c r="BR669" s="107"/>
      <c r="BS669" s="107"/>
      <c r="BT669" s="107"/>
      <c r="BU669" s="107"/>
      <c r="BV669" s="107"/>
      <c r="BW669" s="107"/>
      <c r="BX669" s="107"/>
      <c r="BY669" s="107"/>
      <c r="BZ669" s="107"/>
      <c r="CA669" s="107"/>
      <c r="CB669" s="107"/>
      <c r="CC669" s="107"/>
      <c r="CD669" s="107"/>
      <c r="CE669" s="107"/>
      <c r="CF669" s="107"/>
      <c r="CG669" s="107"/>
      <c r="CH669" s="107"/>
      <c r="CI669" s="107"/>
      <c r="CJ669" s="107"/>
      <c r="CK669" s="107"/>
      <c r="CL669" s="107"/>
      <c r="CM669" s="107"/>
      <c r="CN669" s="107"/>
      <c r="CO669" s="107"/>
      <c r="CP669" s="107"/>
      <c r="CQ669" s="107"/>
      <c r="CR669" s="107"/>
    </row>
    <row r="670" spans="5:96" ht="13.5" hidden="1"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7"/>
      <c r="AV670" s="107"/>
      <c r="AW670" s="107"/>
      <c r="AX670" s="107"/>
      <c r="AY670" s="107"/>
      <c r="AZ670" s="107"/>
      <c r="BA670" s="107"/>
      <c r="BB670" s="107"/>
      <c r="BC670" s="107"/>
      <c r="BD670" s="107"/>
      <c r="BE670" s="107"/>
      <c r="BF670" s="107"/>
      <c r="BG670" s="107"/>
      <c r="BH670" s="107"/>
      <c r="BI670" s="107"/>
      <c r="BJ670" s="107"/>
      <c r="BK670" s="107"/>
      <c r="BL670" s="107"/>
      <c r="BM670" s="107"/>
      <c r="BN670" s="107"/>
      <c r="BO670" s="107"/>
      <c r="BP670" s="107"/>
      <c r="BQ670" s="107"/>
      <c r="BR670" s="107"/>
      <c r="BS670" s="107"/>
      <c r="BT670" s="107"/>
      <c r="BU670" s="107"/>
      <c r="BV670" s="107"/>
      <c r="BW670" s="107"/>
      <c r="BX670" s="107"/>
      <c r="BY670" s="107"/>
      <c r="BZ670" s="107"/>
      <c r="CA670" s="107"/>
      <c r="CB670" s="107"/>
      <c r="CC670" s="107"/>
      <c r="CD670" s="107"/>
      <c r="CE670" s="107"/>
      <c r="CF670" s="107"/>
      <c r="CG670" s="107"/>
      <c r="CH670" s="107"/>
      <c r="CI670" s="107"/>
      <c r="CJ670" s="107"/>
      <c r="CK670" s="107"/>
      <c r="CL670" s="107"/>
      <c r="CM670" s="107"/>
      <c r="CN670" s="107"/>
      <c r="CO670" s="107"/>
      <c r="CP670" s="107"/>
      <c r="CQ670" s="107"/>
      <c r="CR670" s="107"/>
    </row>
    <row r="671" spans="5:96" ht="13.5" hidden="1"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7"/>
      <c r="AV671" s="107"/>
      <c r="AW671" s="107"/>
      <c r="AX671" s="107"/>
      <c r="AY671" s="107"/>
      <c r="AZ671" s="107"/>
      <c r="BA671" s="107"/>
      <c r="BB671" s="107"/>
      <c r="BC671" s="107"/>
      <c r="BD671" s="107"/>
      <c r="BE671" s="107"/>
      <c r="BF671" s="107"/>
      <c r="BG671" s="107"/>
      <c r="BH671" s="107"/>
      <c r="BI671" s="107"/>
      <c r="BJ671" s="107"/>
      <c r="BK671" s="107"/>
      <c r="BL671" s="107"/>
      <c r="BM671" s="107"/>
      <c r="BN671" s="107"/>
      <c r="BO671" s="107"/>
      <c r="BP671" s="107"/>
      <c r="BQ671" s="107"/>
      <c r="BR671" s="107"/>
      <c r="BS671" s="107"/>
      <c r="BT671" s="107"/>
      <c r="BU671" s="107"/>
      <c r="BV671" s="107"/>
      <c r="BW671" s="107"/>
      <c r="BX671" s="107"/>
      <c r="BY671" s="107"/>
      <c r="BZ671" s="107"/>
      <c r="CA671" s="107"/>
      <c r="CB671" s="107"/>
      <c r="CC671" s="107"/>
      <c r="CD671" s="107"/>
      <c r="CE671" s="107"/>
      <c r="CF671" s="107"/>
      <c r="CG671" s="107"/>
      <c r="CH671" s="107"/>
      <c r="CI671" s="107"/>
      <c r="CJ671" s="107"/>
      <c r="CK671" s="107"/>
      <c r="CL671" s="107"/>
      <c r="CM671" s="107"/>
      <c r="CN671" s="107"/>
      <c r="CO671" s="107"/>
      <c r="CP671" s="107"/>
      <c r="CQ671" s="107"/>
      <c r="CR671" s="107"/>
    </row>
    <row r="672" spans="5:96" ht="13.5" hidden="1"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7"/>
      <c r="AV672" s="107"/>
      <c r="AW672" s="107"/>
      <c r="AX672" s="107"/>
      <c r="AY672" s="107"/>
      <c r="AZ672" s="107"/>
      <c r="BA672" s="107"/>
      <c r="BB672" s="107"/>
      <c r="BC672" s="107"/>
      <c r="BD672" s="107"/>
      <c r="BE672" s="107"/>
      <c r="BF672" s="107"/>
      <c r="BG672" s="107"/>
      <c r="BH672" s="107"/>
      <c r="BI672" s="107"/>
      <c r="BJ672" s="107"/>
      <c r="BK672" s="107"/>
      <c r="BL672" s="107"/>
      <c r="BM672" s="107"/>
      <c r="BN672" s="107"/>
      <c r="BO672" s="107"/>
      <c r="BP672" s="107"/>
      <c r="BQ672" s="107"/>
      <c r="BR672" s="107"/>
      <c r="BS672" s="107"/>
      <c r="BT672" s="107"/>
      <c r="BU672" s="107"/>
      <c r="BV672" s="107"/>
      <c r="BW672" s="107"/>
      <c r="BX672" s="107"/>
      <c r="BY672" s="107"/>
      <c r="BZ672" s="107"/>
      <c r="CA672" s="107"/>
      <c r="CB672" s="107"/>
      <c r="CC672" s="107"/>
      <c r="CD672" s="107"/>
      <c r="CE672" s="107"/>
      <c r="CF672" s="107"/>
      <c r="CG672" s="107"/>
      <c r="CH672" s="107"/>
      <c r="CI672" s="107"/>
      <c r="CJ672" s="107"/>
      <c r="CK672" s="107"/>
      <c r="CL672" s="107"/>
      <c r="CM672" s="107"/>
      <c r="CN672" s="107"/>
      <c r="CO672" s="107"/>
      <c r="CP672" s="107"/>
      <c r="CQ672" s="107"/>
      <c r="CR672" s="107"/>
    </row>
    <row r="673" spans="5:96" ht="13.5" hidden="1"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7"/>
      <c r="AV673" s="107"/>
      <c r="AW673" s="107"/>
      <c r="AX673" s="107"/>
      <c r="AY673" s="107"/>
      <c r="AZ673" s="107"/>
      <c r="BA673" s="107"/>
      <c r="BB673" s="107"/>
      <c r="BC673" s="107"/>
      <c r="BD673" s="107"/>
      <c r="BE673" s="107"/>
      <c r="BF673" s="107"/>
      <c r="BG673" s="107"/>
      <c r="BH673" s="107"/>
      <c r="BI673" s="107"/>
      <c r="BJ673" s="107"/>
      <c r="BK673" s="107"/>
      <c r="BL673" s="107"/>
      <c r="BM673" s="107"/>
      <c r="BN673" s="107"/>
      <c r="BO673" s="107"/>
      <c r="BP673" s="107"/>
      <c r="BQ673" s="107"/>
      <c r="BR673" s="107"/>
      <c r="BS673" s="107"/>
      <c r="BT673" s="107"/>
      <c r="BU673" s="107"/>
      <c r="BV673" s="107"/>
      <c r="BW673" s="107"/>
      <c r="BX673" s="107"/>
      <c r="BY673" s="107"/>
      <c r="BZ673" s="107"/>
      <c r="CA673" s="107"/>
      <c r="CB673" s="107"/>
      <c r="CC673" s="107"/>
      <c r="CD673" s="107"/>
      <c r="CE673" s="107"/>
      <c r="CF673" s="107"/>
      <c r="CG673" s="107"/>
      <c r="CH673" s="107"/>
      <c r="CI673" s="107"/>
      <c r="CJ673" s="107"/>
      <c r="CK673" s="107"/>
      <c r="CL673" s="107"/>
      <c r="CM673" s="107"/>
      <c r="CN673" s="107"/>
      <c r="CO673" s="107"/>
      <c r="CP673" s="107"/>
      <c r="CQ673" s="107"/>
      <c r="CR673" s="107"/>
    </row>
    <row r="674" spans="5:96" ht="13.5" hidden="1"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7"/>
      <c r="AV674" s="107"/>
      <c r="AW674" s="107"/>
      <c r="AX674" s="107"/>
      <c r="AY674" s="107"/>
      <c r="AZ674" s="107"/>
      <c r="BA674" s="107"/>
      <c r="BB674" s="107"/>
      <c r="BC674" s="107"/>
      <c r="BD674" s="107"/>
      <c r="BE674" s="107"/>
      <c r="BF674" s="107"/>
      <c r="BG674" s="107"/>
      <c r="BH674" s="107"/>
      <c r="BI674" s="107"/>
      <c r="BJ674" s="107"/>
      <c r="BK674" s="107"/>
      <c r="BL674" s="107"/>
      <c r="BM674" s="107"/>
      <c r="BN674" s="107"/>
      <c r="BO674" s="107"/>
      <c r="BP674" s="107"/>
      <c r="BQ674" s="107"/>
      <c r="BR674" s="107"/>
      <c r="BS674" s="107"/>
      <c r="BT674" s="107"/>
      <c r="BU674" s="107"/>
      <c r="BV674" s="107"/>
      <c r="BW674" s="107"/>
      <c r="BX674" s="107"/>
      <c r="BY674" s="107"/>
      <c r="BZ674" s="107"/>
      <c r="CA674" s="107"/>
      <c r="CB674" s="107"/>
      <c r="CC674" s="107"/>
      <c r="CD674" s="107"/>
      <c r="CE674" s="107"/>
      <c r="CF674" s="107"/>
      <c r="CG674" s="107"/>
      <c r="CH674" s="107"/>
      <c r="CI674" s="107"/>
      <c r="CJ674" s="107"/>
      <c r="CK674" s="107"/>
      <c r="CL674" s="107"/>
      <c r="CM674" s="107"/>
      <c r="CN674" s="107"/>
      <c r="CO674" s="107"/>
      <c r="CP674" s="107"/>
      <c r="CQ674" s="107"/>
      <c r="CR674" s="107"/>
    </row>
    <row r="675" spans="5:96" ht="13.5" hidden="1"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7"/>
      <c r="AV675" s="107"/>
      <c r="AW675" s="107"/>
      <c r="AX675" s="107"/>
      <c r="AY675" s="107"/>
      <c r="AZ675" s="107"/>
      <c r="BA675" s="107"/>
      <c r="BB675" s="107"/>
      <c r="BC675" s="107"/>
      <c r="BD675" s="107"/>
      <c r="BE675" s="107"/>
      <c r="BF675" s="107"/>
      <c r="BG675" s="107"/>
      <c r="BH675" s="107"/>
      <c r="BI675" s="107"/>
      <c r="BJ675" s="107"/>
      <c r="BK675" s="107"/>
      <c r="BL675" s="107"/>
      <c r="BM675" s="107"/>
      <c r="BN675" s="107"/>
      <c r="BO675" s="107"/>
      <c r="BP675" s="107"/>
      <c r="BQ675" s="107"/>
      <c r="BR675" s="107"/>
      <c r="BS675" s="107"/>
      <c r="BT675" s="107"/>
      <c r="BU675" s="107"/>
      <c r="BV675" s="107"/>
      <c r="BW675" s="107"/>
      <c r="BX675" s="107"/>
      <c r="BY675" s="107"/>
      <c r="BZ675" s="107"/>
      <c r="CA675" s="107"/>
      <c r="CB675" s="107"/>
      <c r="CC675" s="107"/>
      <c r="CD675" s="107"/>
      <c r="CE675" s="107"/>
      <c r="CF675" s="107"/>
      <c r="CG675" s="107"/>
      <c r="CH675" s="107"/>
      <c r="CI675" s="107"/>
      <c r="CJ675" s="107"/>
      <c r="CK675" s="107"/>
      <c r="CL675" s="107"/>
      <c r="CM675" s="107"/>
      <c r="CN675" s="107"/>
      <c r="CO675" s="107"/>
      <c r="CP675" s="107"/>
      <c r="CQ675" s="107"/>
      <c r="CR675" s="107"/>
    </row>
    <row r="676" spans="5:96" ht="13.5" hidden="1"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7"/>
      <c r="AV676" s="107"/>
      <c r="AW676" s="107"/>
      <c r="AX676" s="107"/>
      <c r="AY676" s="107"/>
      <c r="AZ676" s="107"/>
      <c r="BA676" s="107"/>
      <c r="BB676" s="107"/>
      <c r="BC676" s="107"/>
      <c r="BD676" s="107"/>
      <c r="BE676" s="107"/>
      <c r="BF676" s="107"/>
      <c r="BG676" s="107"/>
      <c r="BH676" s="107"/>
      <c r="BI676" s="107"/>
      <c r="BJ676" s="107"/>
      <c r="BK676" s="107"/>
      <c r="BL676" s="107"/>
      <c r="BM676" s="107"/>
      <c r="BN676" s="107"/>
      <c r="BO676" s="107"/>
      <c r="BP676" s="107"/>
      <c r="BQ676" s="107"/>
      <c r="BR676" s="107"/>
      <c r="BS676" s="107"/>
      <c r="BT676" s="107"/>
      <c r="BU676" s="107"/>
      <c r="BV676" s="107"/>
      <c r="BW676" s="107"/>
      <c r="BX676" s="107"/>
      <c r="BY676" s="107"/>
      <c r="BZ676" s="107"/>
      <c r="CA676" s="107"/>
      <c r="CB676" s="107"/>
      <c r="CC676" s="107"/>
      <c r="CD676" s="107"/>
      <c r="CE676" s="107"/>
      <c r="CF676" s="107"/>
      <c r="CG676" s="107"/>
      <c r="CH676" s="107"/>
      <c r="CI676" s="107"/>
      <c r="CJ676" s="107"/>
      <c r="CK676" s="107"/>
      <c r="CL676" s="107"/>
      <c r="CM676" s="107"/>
      <c r="CN676" s="107"/>
      <c r="CO676" s="107"/>
      <c r="CP676" s="107"/>
      <c r="CQ676" s="107"/>
      <c r="CR676" s="107"/>
    </row>
    <row r="677" spans="5:96" ht="13.5" hidden="1"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7"/>
      <c r="AV677" s="107"/>
      <c r="AW677" s="107"/>
      <c r="AX677" s="107"/>
      <c r="AY677" s="107"/>
      <c r="AZ677" s="107"/>
      <c r="BA677" s="107"/>
      <c r="BB677" s="107"/>
      <c r="BC677" s="107"/>
      <c r="BD677" s="107"/>
      <c r="BE677" s="107"/>
      <c r="BF677" s="107"/>
      <c r="BG677" s="107"/>
      <c r="BH677" s="107"/>
      <c r="BI677" s="107"/>
      <c r="BJ677" s="107"/>
      <c r="BK677" s="107"/>
      <c r="BL677" s="107"/>
      <c r="BM677" s="107"/>
      <c r="BN677" s="107"/>
      <c r="BO677" s="107"/>
      <c r="BP677" s="107"/>
      <c r="BQ677" s="107"/>
      <c r="BR677" s="107"/>
      <c r="BS677" s="107"/>
      <c r="BT677" s="107"/>
      <c r="BU677" s="107"/>
      <c r="BV677" s="107"/>
      <c r="BW677" s="107"/>
      <c r="BX677" s="107"/>
      <c r="BY677" s="107"/>
      <c r="BZ677" s="107"/>
      <c r="CA677" s="107"/>
      <c r="CB677" s="107"/>
      <c r="CC677" s="107"/>
      <c r="CD677" s="107"/>
      <c r="CE677" s="107"/>
      <c r="CF677" s="107"/>
      <c r="CG677" s="107"/>
      <c r="CH677" s="107"/>
      <c r="CI677" s="107"/>
      <c r="CJ677" s="107"/>
      <c r="CK677" s="107"/>
      <c r="CL677" s="107"/>
      <c r="CM677" s="107"/>
      <c r="CN677" s="107"/>
      <c r="CO677" s="107"/>
      <c r="CP677" s="107"/>
      <c r="CQ677" s="107"/>
      <c r="CR677" s="107"/>
    </row>
    <row r="678" spans="5:96" ht="13.5" hidden="1"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7"/>
      <c r="AV678" s="107"/>
      <c r="AW678" s="107"/>
      <c r="AX678" s="107"/>
      <c r="AY678" s="107"/>
      <c r="AZ678" s="107"/>
      <c r="BA678" s="107"/>
      <c r="BB678" s="107"/>
      <c r="BC678" s="107"/>
      <c r="BD678" s="107"/>
      <c r="BE678" s="107"/>
      <c r="BF678" s="107"/>
      <c r="BG678" s="107"/>
      <c r="BH678" s="107"/>
      <c r="BI678" s="107"/>
      <c r="BJ678" s="107"/>
      <c r="BK678" s="107"/>
      <c r="BL678" s="107"/>
      <c r="BM678" s="107"/>
      <c r="BN678" s="107"/>
      <c r="BO678" s="107"/>
      <c r="BP678" s="107"/>
      <c r="BQ678" s="107"/>
      <c r="BR678" s="107"/>
      <c r="BS678" s="107"/>
      <c r="BT678" s="107"/>
      <c r="BU678" s="107"/>
      <c r="BV678" s="107"/>
      <c r="BW678" s="107"/>
      <c r="BX678" s="107"/>
      <c r="BY678" s="107"/>
      <c r="BZ678" s="107"/>
      <c r="CA678" s="107"/>
      <c r="CB678" s="107"/>
      <c r="CC678" s="107"/>
      <c r="CD678" s="107"/>
      <c r="CE678" s="107"/>
      <c r="CF678" s="107"/>
      <c r="CG678" s="107"/>
      <c r="CH678" s="107"/>
      <c r="CI678" s="107"/>
      <c r="CJ678" s="107"/>
      <c r="CK678" s="107"/>
      <c r="CL678" s="107"/>
      <c r="CM678" s="107"/>
      <c r="CN678" s="107"/>
      <c r="CO678" s="107"/>
      <c r="CP678" s="107"/>
      <c r="CQ678" s="107"/>
      <c r="CR678" s="107"/>
    </row>
    <row r="679" spans="5:96" ht="13.5" hidden="1"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7"/>
      <c r="AV679" s="107"/>
      <c r="AW679" s="107"/>
      <c r="AX679" s="107"/>
      <c r="AY679" s="107"/>
      <c r="AZ679" s="107"/>
      <c r="BA679" s="107"/>
      <c r="BB679" s="107"/>
      <c r="BC679" s="107"/>
      <c r="BD679" s="107"/>
      <c r="BE679" s="107"/>
      <c r="BF679" s="107"/>
      <c r="BG679" s="107"/>
      <c r="BH679" s="107"/>
      <c r="BI679" s="107"/>
      <c r="BJ679" s="107"/>
      <c r="BK679" s="107"/>
      <c r="BL679" s="107"/>
      <c r="BM679" s="107"/>
      <c r="BN679" s="107"/>
      <c r="BO679" s="107"/>
      <c r="BP679" s="107"/>
      <c r="BQ679" s="107"/>
      <c r="BR679" s="107"/>
      <c r="BS679" s="107"/>
      <c r="BT679" s="107"/>
      <c r="BU679" s="107"/>
      <c r="BV679" s="107"/>
      <c r="BW679" s="107"/>
      <c r="BX679" s="107"/>
      <c r="BY679" s="107"/>
      <c r="BZ679" s="107"/>
      <c r="CA679" s="107"/>
      <c r="CB679" s="107"/>
      <c r="CC679" s="107"/>
      <c r="CD679" s="107"/>
      <c r="CE679" s="107"/>
      <c r="CF679" s="107"/>
      <c r="CG679" s="107"/>
      <c r="CH679" s="107"/>
      <c r="CI679" s="107"/>
      <c r="CJ679" s="107"/>
      <c r="CK679" s="107"/>
      <c r="CL679" s="107"/>
      <c r="CM679" s="107"/>
      <c r="CN679" s="107"/>
      <c r="CO679" s="107"/>
      <c r="CP679" s="107"/>
      <c r="CQ679" s="107"/>
      <c r="CR679" s="107"/>
    </row>
    <row r="680" spans="5:96" ht="13.5" hidden="1"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7"/>
      <c r="AV680" s="107"/>
      <c r="AW680" s="107"/>
      <c r="AX680" s="107"/>
      <c r="AY680" s="107"/>
      <c r="AZ680" s="107"/>
      <c r="BA680" s="107"/>
      <c r="BB680" s="107"/>
      <c r="BC680" s="107"/>
      <c r="BD680" s="107"/>
      <c r="BE680" s="107"/>
      <c r="BF680" s="107"/>
      <c r="BG680" s="107"/>
      <c r="BH680" s="107"/>
      <c r="BI680" s="107"/>
      <c r="BJ680" s="107"/>
      <c r="BK680" s="107"/>
      <c r="BL680" s="107"/>
      <c r="BM680" s="107"/>
      <c r="BN680" s="107"/>
      <c r="BO680" s="107"/>
      <c r="BP680" s="107"/>
      <c r="BQ680" s="107"/>
      <c r="BR680" s="107"/>
      <c r="BS680" s="107"/>
      <c r="BT680" s="107"/>
      <c r="BU680" s="107"/>
      <c r="BV680" s="107"/>
      <c r="BW680" s="107"/>
      <c r="BX680" s="107"/>
      <c r="BY680" s="107"/>
      <c r="BZ680" s="107"/>
      <c r="CA680" s="107"/>
      <c r="CB680" s="107"/>
      <c r="CC680" s="107"/>
      <c r="CD680" s="107"/>
      <c r="CE680" s="107"/>
      <c r="CF680" s="107"/>
      <c r="CG680" s="107"/>
      <c r="CH680" s="107"/>
      <c r="CI680" s="107"/>
      <c r="CJ680" s="107"/>
      <c r="CK680" s="107"/>
      <c r="CL680" s="107"/>
      <c r="CM680" s="107"/>
      <c r="CN680" s="107"/>
      <c r="CO680" s="107"/>
      <c r="CP680" s="107"/>
      <c r="CQ680" s="107"/>
      <c r="CR680" s="107"/>
    </row>
    <row r="681" spans="5:96" ht="13.5" hidden="1"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  <c r="AA681" s="107"/>
      <c r="AB681" s="107"/>
      <c r="AC681" s="107"/>
      <c r="AD681" s="107"/>
      <c r="AE681" s="107"/>
      <c r="AF681" s="107"/>
      <c r="AG681" s="107"/>
      <c r="AH681" s="107"/>
      <c r="AI681" s="107"/>
      <c r="AJ681" s="107"/>
      <c r="AK681" s="107"/>
      <c r="AL681" s="107"/>
      <c r="AM681" s="107"/>
      <c r="AN681" s="107"/>
      <c r="AO681" s="107"/>
      <c r="AP681" s="107"/>
      <c r="AQ681" s="107"/>
      <c r="AR681" s="107"/>
      <c r="AS681" s="107"/>
      <c r="AT681" s="107"/>
      <c r="AU681" s="107"/>
      <c r="AV681" s="107"/>
      <c r="AW681" s="107"/>
      <c r="AX681" s="107"/>
      <c r="AY681" s="107"/>
      <c r="AZ681" s="107"/>
      <c r="BA681" s="107"/>
      <c r="BB681" s="107"/>
      <c r="BC681" s="107"/>
      <c r="BD681" s="107"/>
      <c r="BE681" s="107"/>
      <c r="BF681" s="107"/>
      <c r="BG681" s="107"/>
      <c r="BH681" s="107"/>
      <c r="BI681" s="107"/>
      <c r="BJ681" s="107"/>
      <c r="BK681" s="107"/>
      <c r="BL681" s="107"/>
      <c r="BM681" s="107"/>
      <c r="BN681" s="107"/>
      <c r="BO681" s="107"/>
      <c r="BP681" s="107"/>
      <c r="BQ681" s="107"/>
      <c r="BR681" s="107"/>
      <c r="BS681" s="107"/>
      <c r="BT681" s="107"/>
      <c r="BU681" s="107"/>
      <c r="BV681" s="107"/>
      <c r="BW681" s="107"/>
      <c r="BX681" s="107"/>
      <c r="BY681" s="107"/>
      <c r="BZ681" s="107"/>
      <c r="CA681" s="107"/>
      <c r="CB681" s="107"/>
      <c r="CC681" s="107"/>
      <c r="CD681" s="107"/>
      <c r="CE681" s="107"/>
      <c r="CF681" s="107"/>
      <c r="CG681" s="107"/>
      <c r="CH681" s="107"/>
      <c r="CI681" s="107"/>
      <c r="CJ681" s="107"/>
      <c r="CK681" s="107"/>
      <c r="CL681" s="107"/>
      <c r="CM681" s="107"/>
      <c r="CN681" s="107"/>
      <c r="CO681" s="107"/>
      <c r="CP681" s="107"/>
      <c r="CQ681" s="107"/>
      <c r="CR681" s="107"/>
    </row>
    <row r="682" spans="5:96" ht="13.5" hidden="1"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7"/>
      <c r="AV682" s="107"/>
      <c r="AW682" s="107"/>
      <c r="AX682" s="107"/>
      <c r="AY682" s="107"/>
      <c r="AZ682" s="107"/>
      <c r="BA682" s="107"/>
      <c r="BB682" s="107"/>
      <c r="BC682" s="107"/>
      <c r="BD682" s="107"/>
      <c r="BE682" s="107"/>
      <c r="BF682" s="107"/>
      <c r="BG682" s="107"/>
      <c r="BH682" s="107"/>
      <c r="BI682" s="107"/>
      <c r="BJ682" s="107"/>
      <c r="BK682" s="107"/>
      <c r="BL682" s="107"/>
      <c r="BM682" s="107"/>
      <c r="BN682" s="107"/>
      <c r="BO682" s="107"/>
      <c r="BP682" s="107"/>
      <c r="BQ682" s="107"/>
      <c r="BR682" s="107"/>
      <c r="BS682" s="107"/>
      <c r="BT682" s="107"/>
      <c r="BU682" s="107"/>
      <c r="BV682" s="107"/>
      <c r="BW682" s="107"/>
      <c r="BX682" s="107"/>
      <c r="BY682" s="107"/>
      <c r="BZ682" s="107"/>
      <c r="CA682" s="107"/>
      <c r="CB682" s="107"/>
      <c r="CC682" s="107"/>
      <c r="CD682" s="107"/>
      <c r="CE682" s="107"/>
      <c r="CF682" s="107"/>
      <c r="CG682" s="107"/>
      <c r="CH682" s="107"/>
      <c r="CI682" s="107"/>
      <c r="CJ682" s="107"/>
      <c r="CK682" s="107"/>
      <c r="CL682" s="107"/>
      <c r="CM682" s="107"/>
      <c r="CN682" s="107"/>
      <c r="CO682" s="107"/>
      <c r="CP682" s="107"/>
      <c r="CQ682" s="107"/>
      <c r="CR682" s="107"/>
    </row>
    <row r="683" spans="5:96" ht="13.5" hidden="1"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7"/>
      <c r="AV683" s="107"/>
      <c r="AW683" s="107"/>
      <c r="AX683" s="107"/>
      <c r="AY683" s="107"/>
      <c r="AZ683" s="107"/>
      <c r="BA683" s="107"/>
      <c r="BB683" s="107"/>
      <c r="BC683" s="107"/>
      <c r="BD683" s="107"/>
      <c r="BE683" s="107"/>
      <c r="BF683" s="107"/>
      <c r="BG683" s="107"/>
      <c r="BH683" s="107"/>
      <c r="BI683" s="107"/>
      <c r="BJ683" s="107"/>
      <c r="BK683" s="107"/>
      <c r="BL683" s="107"/>
      <c r="BM683" s="107"/>
      <c r="BN683" s="107"/>
      <c r="BO683" s="107"/>
      <c r="BP683" s="107"/>
      <c r="BQ683" s="107"/>
      <c r="BR683" s="107"/>
      <c r="BS683" s="107"/>
      <c r="BT683" s="107"/>
      <c r="BU683" s="107"/>
      <c r="BV683" s="107"/>
      <c r="BW683" s="107"/>
      <c r="BX683" s="107"/>
      <c r="BY683" s="107"/>
      <c r="BZ683" s="107"/>
      <c r="CA683" s="107"/>
      <c r="CB683" s="107"/>
      <c r="CC683" s="107"/>
      <c r="CD683" s="107"/>
      <c r="CE683" s="107"/>
      <c r="CF683" s="107"/>
      <c r="CG683" s="107"/>
      <c r="CH683" s="107"/>
      <c r="CI683" s="107"/>
      <c r="CJ683" s="107"/>
      <c r="CK683" s="107"/>
      <c r="CL683" s="107"/>
      <c r="CM683" s="107"/>
      <c r="CN683" s="107"/>
      <c r="CO683" s="107"/>
      <c r="CP683" s="107"/>
      <c r="CQ683" s="107"/>
      <c r="CR683" s="107"/>
    </row>
    <row r="684" spans="5:96" ht="13.5" hidden="1"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7"/>
      <c r="AV684" s="107"/>
      <c r="AW684" s="107"/>
      <c r="AX684" s="107"/>
      <c r="AY684" s="107"/>
      <c r="AZ684" s="107"/>
      <c r="BA684" s="107"/>
      <c r="BB684" s="107"/>
      <c r="BC684" s="107"/>
      <c r="BD684" s="107"/>
      <c r="BE684" s="107"/>
      <c r="BF684" s="107"/>
      <c r="BG684" s="107"/>
      <c r="BH684" s="107"/>
      <c r="BI684" s="107"/>
      <c r="BJ684" s="107"/>
      <c r="BK684" s="107"/>
      <c r="BL684" s="107"/>
      <c r="BM684" s="107"/>
      <c r="BN684" s="107"/>
      <c r="BO684" s="107"/>
      <c r="BP684" s="107"/>
      <c r="BQ684" s="107"/>
      <c r="BR684" s="107"/>
      <c r="BS684" s="107"/>
      <c r="BT684" s="107"/>
      <c r="BU684" s="107"/>
      <c r="BV684" s="107"/>
      <c r="BW684" s="107"/>
      <c r="BX684" s="107"/>
      <c r="BY684" s="107"/>
      <c r="BZ684" s="107"/>
      <c r="CA684" s="107"/>
      <c r="CB684" s="107"/>
      <c r="CC684" s="107"/>
      <c r="CD684" s="107"/>
      <c r="CE684" s="107"/>
      <c r="CF684" s="107"/>
      <c r="CG684" s="107"/>
      <c r="CH684" s="107"/>
      <c r="CI684" s="107"/>
      <c r="CJ684" s="107"/>
      <c r="CK684" s="107"/>
      <c r="CL684" s="107"/>
      <c r="CM684" s="107"/>
      <c r="CN684" s="107"/>
      <c r="CO684" s="107"/>
      <c r="CP684" s="107"/>
      <c r="CQ684" s="107"/>
      <c r="CR684" s="107"/>
    </row>
    <row r="685" spans="5:96" ht="13.5" hidden="1"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7"/>
      <c r="AV685" s="107"/>
      <c r="AW685" s="107"/>
      <c r="AX685" s="107"/>
      <c r="AY685" s="107"/>
      <c r="AZ685" s="107"/>
      <c r="BA685" s="107"/>
      <c r="BB685" s="107"/>
      <c r="BC685" s="107"/>
      <c r="BD685" s="107"/>
      <c r="BE685" s="107"/>
      <c r="BF685" s="107"/>
      <c r="BG685" s="107"/>
      <c r="BH685" s="107"/>
      <c r="BI685" s="107"/>
      <c r="BJ685" s="107"/>
      <c r="BK685" s="107"/>
      <c r="BL685" s="107"/>
      <c r="BM685" s="107"/>
      <c r="BN685" s="107"/>
      <c r="BO685" s="107"/>
      <c r="BP685" s="107"/>
      <c r="BQ685" s="107"/>
      <c r="BR685" s="107"/>
      <c r="BS685" s="107"/>
      <c r="BT685" s="107"/>
      <c r="BU685" s="107"/>
      <c r="BV685" s="107"/>
      <c r="BW685" s="107"/>
      <c r="BX685" s="107"/>
      <c r="BY685" s="107"/>
      <c r="BZ685" s="107"/>
      <c r="CA685" s="107"/>
      <c r="CB685" s="107"/>
      <c r="CC685" s="107"/>
      <c r="CD685" s="107"/>
      <c r="CE685" s="107"/>
      <c r="CF685" s="107"/>
      <c r="CG685" s="107"/>
      <c r="CH685" s="107"/>
      <c r="CI685" s="107"/>
      <c r="CJ685" s="107"/>
      <c r="CK685" s="107"/>
      <c r="CL685" s="107"/>
      <c r="CM685" s="107"/>
      <c r="CN685" s="107"/>
      <c r="CO685" s="107"/>
      <c r="CP685" s="107"/>
      <c r="CQ685" s="107"/>
      <c r="CR685" s="107"/>
    </row>
    <row r="686" spans="5:96" ht="13.5" hidden="1"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7"/>
      <c r="AV686" s="107"/>
      <c r="AW686" s="107"/>
      <c r="AX686" s="107"/>
      <c r="AY686" s="107"/>
      <c r="AZ686" s="107"/>
      <c r="BA686" s="107"/>
      <c r="BB686" s="107"/>
      <c r="BC686" s="107"/>
      <c r="BD686" s="107"/>
      <c r="BE686" s="107"/>
      <c r="BF686" s="107"/>
      <c r="BG686" s="107"/>
      <c r="BH686" s="107"/>
      <c r="BI686" s="107"/>
      <c r="BJ686" s="107"/>
      <c r="BK686" s="107"/>
      <c r="BL686" s="107"/>
      <c r="BM686" s="107"/>
      <c r="BN686" s="107"/>
      <c r="BO686" s="107"/>
      <c r="BP686" s="107"/>
      <c r="BQ686" s="107"/>
      <c r="BR686" s="107"/>
      <c r="BS686" s="107"/>
      <c r="BT686" s="107"/>
      <c r="BU686" s="107"/>
      <c r="BV686" s="107"/>
      <c r="BW686" s="107"/>
      <c r="BX686" s="107"/>
      <c r="BY686" s="107"/>
      <c r="BZ686" s="107"/>
      <c r="CA686" s="107"/>
      <c r="CB686" s="107"/>
      <c r="CC686" s="107"/>
      <c r="CD686" s="107"/>
      <c r="CE686" s="107"/>
      <c r="CF686" s="107"/>
      <c r="CG686" s="107"/>
      <c r="CH686" s="107"/>
      <c r="CI686" s="107"/>
      <c r="CJ686" s="107"/>
      <c r="CK686" s="107"/>
      <c r="CL686" s="107"/>
      <c r="CM686" s="107"/>
      <c r="CN686" s="107"/>
      <c r="CO686" s="107"/>
      <c r="CP686" s="107"/>
      <c r="CQ686" s="107"/>
      <c r="CR686" s="107"/>
    </row>
    <row r="687" spans="5:96" ht="13.5" hidden="1"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7"/>
      <c r="AV687" s="107"/>
      <c r="AW687" s="107"/>
      <c r="AX687" s="107"/>
      <c r="AY687" s="107"/>
      <c r="AZ687" s="107"/>
      <c r="BA687" s="107"/>
      <c r="BB687" s="107"/>
      <c r="BC687" s="107"/>
      <c r="BD687" s="107"/>
      <c r="BE687" s="107"/>
      <c r="BF687" s="107"/>
      <c r="BG687" s="107"/>
      <c r="BH687" s="107"/>
      <c r="BI687" s="107"/>
      <c r="BJ687" s="107"/>
      <c r="BK687" s="107"/>
      <c r="BL687" s="107"/>
      <c r="BM687" s="107"/>
      <c r="BN687" s="107"/>
      <c r="BO687" s="107"/>
      <c r="BP687" s="107"/>
      <c r="BQ687" s="107"/>
      <c r="BR687" s="107"/>
      <c r="BS687" s="107"/>
      <c r="BT687" s="107"/>
      <c r="BU687" s="107"/>
      <c r="BV687" s="107"/>
      <c r="BW687" s="107"/>
      <c r="BX687" s="107"/>
      <c r="BY687" s="107"/>
      <c r="BZ687" s="107"/>
      <c r="CA687" s="107"/>
      <c r="CB687" s="107"/>
      <c r="CC687" s="107"/>
      <c r="CD687" s="107"/>
      <c r="CE687" s="107"/>
      <c r="CF687" s="107"/>
      <c r="CG687" s="107"/>
      <c r="CH687" s="107"/>
      <c r="CI687" s="107"/>
      <c r="CJ687" s="107"/>
      <c r="CK687" s="107"/>
      <c r="CL687" s="107"/>
      <c r="CM687" s="107"/>
      <c r="CN687" s="107"/>
      <c r="CO687" s="107"/>
      <c r="CP687" s="107"/>
      <c r="CQ687" s="107"/>
      <c r="CR687" s="107"/>
    </row>
    <row r="688" spans="5:96" ht="13.5" hidden="1"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7"/>
      <c r="AV688" s="107"/>
      <c r="AW688" s="107"/>
      <c r="AX688" s="107"/>
      <c r="AY688" s="107"/>
      <c r="AZ688" s="107"/>
      <c r="BA688" s="107"/>
      <c r="BB688" s="107"/>
      <c r="BC688" s="107"/>
      <c r="BD688" s="107"/>
      <c r="BE688" s="107"/>
      <c r="BF688" s="107"/>
      <c r="BG688" s="107"/>
      <c r="BH688" s="107"/>
      <c r="BI688" s="107"/>
      <c r="BJ688" s="107"/>
      <c r="BK688" s="107"/>
      <c r="BL688" s="107"/>
      <c r="BM688" s="107"/>
      <c r="BN688" s="107"/>
      <c r="BO688" s="107"/>
      <c r="BP688" s="107"/>
      <c r="BQ688" s="107"/>
      <c r="BR688" s="107"/>
      <c r="BS688" s="107"/>
      <c r="BT688" s="107"/>
      <c r="BU688" s="107"/>
      <c r="BV688" s="107"/>
      <c r="BW688" s="107"/>
      <c r="BX688" s="107"/>
      <c r="BY688" s="107"/>
      <c r="BZ688" s="107"/>
      <c r="CA688" s="107"/>
      <c r="CB688" s="107"/>
      <c r="CC688" s="107"/>
      <c r="CD688" s="107"/>
      <c r="CE688" s="107"/>
      <c r="CF688" s="107"/>
      <c r="CG688" s="107"/>
      <c r="CH688" s="107"/>
      <c r="CI688" s="107"/>
      <c r="CJ688" s="107"/>
      <c r="CK688" s="107"/>
      <c r="CL688" s="107"/>
      <c r="CM688" s="107"/>
      <c r="CN688" s="107"/>
      <c r="CO688" s="107"/>
      <c r="CP688" s="107"/>
      <c r="CQ688" s="107"/>
      <c r="CR688" s="107"/>
    </row>
    <row r="689" spans="5:96" ht="13.5" hidden="1"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7"/>
      <c r="AV689" s="107"/>
      <c r="AW689" s="107"/>
      <c r="AX689" s="107"/>
      <c r="AY689" s="107"/>
      <c r="AZ689" s="107"/>
      <c r="BA689" s="107"/>
      <c r="BB689" s="107"/>
      <c r="BC689" s="107"/>
      <c r="BD689" s="107"/>
      <c r="BE689" s="107"/>
      <c r="BF689" s="107"/>
      <c r="BG689" s="107"/>
      <c r="BH689" s="107"/>
      <c r="BI689" s="107"/>
      <c r="BJ689" s="107"/>
      <c r="BK689" s="107"/>
      <c r="BL689" s="107"/>
      <c r="BM689" s="107"/>
      <c r="BN689" s="107"/>
      <c r="BO689" s="107"/>
      <c r="BP689" s="107"/>
      <c r="BQ689" s="107"/>
      <c r="BR689" s="107"/>
      <c r="BS689" s="107"/>
      <c r="BT689" s="107"/>
      <c r="BU689" s="107"/>
      <c r="BV689" s="107"/>
      <c r="BW689" s="107"/>
      <c r="BX689" s="107"/>
      <c r="BY689" s="107"/>
      <c r="BZ689" s="107"/>
      <c r="CA689" s="107"/>
      <c r="CB689" s="107"/>
      <c r="CC689" s="107"/>
      <c r="CD689" s="107"/>
      <c r="CE689" s="107"/>
      <c r="CF689" s="107"/>
      <c r="CG689" s="107"/>
      <c r="CH689" s="107"/>
      <c r="CI689" s="107"/>
      <c r="CJ689" s="107"/>
      <c r="CK689" s="107"/>
      <c r="CL689" s="107"/>
      <c r="CM689" s="107"/>
      <c r="CN689" s="107"/>
      <c r="CO689" s="107"/>
      <c r="CP689" s="107"/>
      <c r="CQ689" s="107"/>
      <c r="CR689" s="107"/>
    </row>
    <row r="690" spans="5:96" ht="13.5" hidden="1"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7"/>
      <c r="AV690" s="107"/>
      <c r="AW690" s="107"/>
      <c r="AX690" s="107"/>
      <c r="AY690" s="107"/>
      <c r="AZ690" s="107"/>
      <c r="BA690" s="107"/>
      <c r="BB690" s="107"/>
      <c r="BC690" s="107"/>
      <c r="BD690" s="107"/>
      <c r="BE690" s="107"/>
      <c r="BF690" s="107"/>
      <c r="BG690" s="107"/>
      <c r="BH690" s="107"/>
      <c r="BI690" s="107"/>
      <c r="BJ690" s="107"/>
      <c r="BK690" s="107"/>
      <c r="BL690" s="107"/>
      <c r="BM690" s="107"/>
      <c r="BN690" s="107"/>
      <c r="BO690" s="107"/>
      <c r="BP690" s="107"/>
      <c r="BQ690" s="107"/>
      <c r="BR690" s="107"/>
      <c r="BS690" s="107"/>
      <c r="BT690" s="107"/>
      <c r="BU690" s="107"/>
      <c r="BV690" s="107"/>
      <c r="BW690" s="107"/>
      <c r="BX690" s="107"/>
      <c r="BY690" s="107"/>
      <c r="BZ690" s="107"/>
      <c r="CA690" s="107"/>
      <c r="CB690" s="107"/>
      <c r="CC690" s="107"/>
      <c r="CD690" s="107"/>
      <c r="CE690" s="107"/>
      <c r="CF690" s="107"/>
      <c r="CG690" s="107"/>
      <c r="CH690" s="107"/>
      <c r="CI690" s="107"/>
      <c r="CJ690" s="107"/>
      <c r="CK690" s="107"/>
      <c r="CL690" s="107"/>
      <c r="CM690" s="107"/>
      <c r="CN690" s="107"/>
      <c r="CO690" s="107"/>
      <c r="CP690" s="107"/>
      <c r="CQ690" s="107"/>
      <c r="CR690" s="107"/>
    </row>
    <row r="691" spans="5:96" ht="13.5" hidden="1"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7"/>
      <c r="AV691" s="107"/>
      <c r="AW691" s="107"/>
      <c r="AX691" s="107"/>
      <c r="AY691" s="107"/>
      <c r="AZ691" s="107"/>
      <c r="BA691" s="107"/>
      <c r="BB691" s="107"/>
      <c r="BC691" s="107"/>
      <c r="BD691" s="107"/>
      <c r="BE691" s="107"/>
      <c r="BF691" s="107"/>
      <c r="BG691" s="107"/>
      <c r="BH691" s="107"/>
      <c r="BI691" s="107"/>
      <c r="BJ691" s="107"/>
      <c r="BK691" s="107"/>
      <c r="BL691" s="107"/>
      <c r="BM691" s="107"/>
      <c r="BN691" s="107"/>
      <c r="BO691" s="107"/>
      <c r="BP691" s="107"/>
      <c r="BQ691" s="107"/>
      <c r="BR691" s="107"/>
      <c r="BS691" s="107"/>
      <c r="BT691" s="107"/>
      <c r="BU691" s="107"/>
      <c r="BV691" s="107"/>
      <c r="BW691" s="107"/>
      <c r="BX691" s="107"/>
      <c r="BY691" s="107"/>
      <c r="BZ691" s="107"/>
      <c r="CA691" s="107"/>
      <c r="CB691" s="107"/>
      <c r="CC691" s="107"/>
      <c r="CD691" s="107"/>
      <c r="CE691" s="107"/>
      <c r="CF691" s="107"/>
      <c r="CG691" s="107"/>
      <c r="CH691" s="107"/>
      <c r="CI691" s="107"/>
      <c r="CJ691" s="107"/>
      <c r="CK691" s="107"/>
      <c r="CL691" s="107"/>
      <c r="CM691" s="107"/>
      <c r="CN691" s="107"/>
      <c r="CO691" s="107"/>
      <c r="CP691" s="107"/>
      <c r="CQ691" s="107"/>
      <c r="CR691" s="107"/>
    </row>
    <row r="692" spans="5:96" ht="13.5" hidden="1"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7"/>
      <c r="AV692" s="107"/>
      <c r="AW692" s="107"/>
      <c r="AX692" s="107"/>
      <c r="AY692" s="107"/>
      <c r="AZ692" s="107"/>
      <c r="BA692" s="107"/>
      <c r="BB692" s="107"/>
      <c r="BC692" s="107"/>
      <c r="BD692" s="107"/>
      <c r="BE692" s="107"/>
      <c r="BF692" s="107"/>
      <c r="BG692" s="107"/>
      <c r="BH692" s="107"/>
      <c r="BI692" s="107"/>
      <c r="BJ692" s="107"/>
      <c r="BK692" s="107"/>
      <c r="BL692" s="107"/>
      <c r="BM692" s="107"/>
      <c r="BN692" s="107"/>
      <c r="BO692" s="107"/>
      <c r="BP692" s="107"/>
      <c r="BQ692" s="107"/>
      <c r="BR692" s="107"/>
      <c r="BS692" s="107"/>
      <c r="BT692" s="107"/>
      <c r="BU692" s="107"/>
      <c r="BV692" s="107"/>
      <c r="BW692" s="107"/>
      <c r="BX692" s="107"/>
      <c r="BY692" s="107"/>
      <c r="BZ692" s="107"/>
      <c r="CA692" s="107"/>
      <c r="CB692" s="107"/>
      <c r="CC692" s="107"/>
      <c r="CD692" s="107"/>
      <c r="CE692" s="107"/>
      <c r="CF692" s="107"/>
      <c r="CG692" s="107"/>
      <c r="CH692" s="107"/>
      <c r="CI692" s="107"/>
      <c r="CJ692" s="107"/>
      <c r="CK692" s="107"/>
      <c r="CL692" s="107"/>
      <c r="CM692" s="107"/>
      <c r="CN692" s="107"/>
      <c r="CO692" s="107"/>
      <c r="CP692" s="107"/>
      <c r="CQ692" s="107"/>
      <c r="CR692" s="107"/>
    </row>
    <row r="693" spans="5:96" ht="13.5" hidden="1"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7"/>
      <c r="AV693" s="107"/>
      <c r="AW693" s="107"/>
      <c r="AX693" s="107"/>
      <c r="AY693" s="107"/>
      <c r="AZ693" s="107"/>
      <c r="BA693" s="107"/>
      <c r="BB693" s="107"/>
      <c r="BC693" s="107"/>
      <c r="BD693" s="107"/>
      <c r="BE693" s="107"/>
      <c r="BF693" s="107"/>
      <c r="BG693" s="107"/>
      <c r="BH693" s="107"/>
      <c r="BI693" s="107"/>
      <c r="BJ693" s="107"/>
      <c r="BK693" s="107"/>
      <c r="BL693" s="107"/>
      <c r="BM693" s="107"/>
      <c r="BN693" s="107"/>
      <c r="BO693" s="107"/>
      <c r="BP693" s="107"/>
      <c r="BQ693" s="107"/>
      <c r="BR693" s="107"/>
      <c r="BS693" s="107"/>
      <c r="BT693" s="107"/>
      <c r="BU693" s="107"/>
      <c r="BV693" s="107"/>
      <c r="BW693" s="107"/>
      <c r="BX693" s="107"/>
      <c r="BY693" s="107"/>
      <c r="BZ693" s="107"/>
      <c r="CA693" s="107"/>
      <c r="CB693" s="107"/>
      <c r="CC693" s="107"/>
      <c r="CD693" s="107"/>
      <c r="CE693" s="107"/>
      <c r="CF693" s="107"/>
      <c r="CG693" s="107"/>
      <c r="CH693" s="107"/>
      <c r="CI693" s="107"/>
      <c r="CJ693" s="107"/>
      <c r="CK693" s="107"/>
      <c r="CL693" s="107"/>
      <c r="CM693" s="107"/>
      <c r="CN693" s="107"/>
      <c r="CO693" s="107"/>
      <c r="CP693" s="107"/>
      <c r="CQ693" s="107"/>
      <c r="CR693" s="107"/>
    </row>
    <row r="694" spans="5:96" ht="13.5" hidden="1"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7"/>
      <c r="AV694" s="107"/>
      <c r="AW694" s="107"/>
      <c r="AX694" s="107"/>
      <c r="AY694" s="107"/>
      <c r="AZ694" s="107"/>
      <c r="BA694" s="107"/>
      <c r="BB694" s="107"/>
      <c r="BC694" s="107"/>
      <c r="BD694" s="107"/>
      <c r="BE694" s="107"/>
      <c r="BF694" s="107"/>
      <c r="BG694" s="107"/>
      <c r="BH694" s="107"/>
      <c r="BI694" s="107"/>
      <c r="BJ694" s="107"/>
      <c r="BK694" s="107"/>
      <c r="BL694" s="107"/>
      <c r="BM694" s="107"/>
      <c r="BN694" s="107"/>
      <c r="BO694" s="107"/>
      <c r="BP694" s="107"/>
      <c r="BQ694" s="107"/>
      <c r="BR694" s="107"/>
      <c r="BS694" s="107"/>
      <c r="BT694" s="107"/>
      <c r="BU694" s="107"/>
      <c r="BV694" s="107"/>
      <c r="BW694" s="107"/>
      <c r="BX694" s="107"/>
      <c r="BY694" s="107"/>
      <c r="BZ694" s="107"/>
      <c r="CA694" s="107"/>
      <c r="CB694" s="107"/>
      <c r="CC694" s="107"/>
      <c r="CD694" s="107"/>
      <c r="CE694" s="107"/>
      <c r="CF694" s="107"/>
      <c r="CG694" s="107"/>
      <c r="CH694" s="107"/>
      <c r="CI694" s="107"/>
      <c r="CJ694" s="107"/>
      <c r="CK694" s="107"/>
      <c r="CL694" s="107"/>
      <c r="CM694" s="107"/>
      <c r="CN694" s="107"/>
      <c r="CO694" s="107"/>
      <c r="CP694" s="107"/>
      <c r="CQ694" s="107"/>
      <c r="CR694" s="107"/>
    </row>
    <row r="695" spans="5:96" ht="13.5" hidden="1"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7"/>
      <c r="AV695" s="107"/>
      <c r="AW695" s="107"/>
      <c r="AX695" s="107"/>
      <c r="AY695" s="107"/>
      <c r="AZ695" s="107"/>
      <c r="BA695" s="107"/>
      <c r="BB695" s="107"/>
      <c r="BC695" s="107"/>
      <c r="BD695" s="107"/>
      <c r="BE695" s="107"/>
      <c r="BF695" s="107"/>
      <c r="BG695" s="107"/>
      <c r="BH695" s="107"/>
      <c r="BI695" s="107"/>
      <c r="BJ695" s="107"/>
      <c r="BK695" s="107"/>
      <c r="BL695" s="107"/>
      <c r="BM695" s="107"/>
      <c r="BN695" s="107"/>
      <c r="BO695" s="107"/>
      <c r="BP695" s="107"/>
      <c r="BQ695" s="107"/>
      <c r="BR695" s="107"/>
      <c r="BS695" s="107"/>
      <c r="BT695" s="107"/>
      <c r="BU695" s="107"/>
      <c r="BV695" s="107"/>
      <c r="BW695" s="107"/>
      <c r="BX695" s="107"/>
      <c r="BY695" s="107"/>
      <c r="BZ695" s="107"/>
      <c r="CA695" s="107"/>
      <c r="CB695" s="107"/>
      <c r="CC695" s="107"/>
      <c r="CD695" s="107"/>
      <c r="CE695" s="107"/>
      <c r="CF695" s="107"/>
      <c r="CG695" s="107"/>
      <c r="CH695" s="107"/>
      <c r="CI695" s="107"/>
      <c r="CJ695" s="107"/>
      <c r="CK695" s="107"/>
      <c r="CL695" s="107"/>
      <c r="CM695" s="107"/>
      <c r="CN695" s="107"/>
      <c r="CO695" s="107"/>
      <c r="CP695" s="107"/>
      <c r="CQ695" s="107"/>
      <c r="CR695" s="107"/>
    </row>
    <row r="696" spans="5:96" ht="13.5" hidden="1"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7"/>
      <c r="AV696" s="107"/>
      <c r="AW696" s="107"/>
      <c r="AX696" s="107"/>
      <c r="AY696" s="107"/>
      <c r="AZ696" s="107"/>
      <c r="BA696" s="107"/>
      <c r="BB696" s="107"/>
      <c r="BC696" s="107"/>
      <c r="BD696" s="107"/>
      <c r="BE696" s="107"/>
      <c r="BF696" s="107"/>
      <c r="BG696" s="107"/>
      <c r="BH696" s="107"/>
      <c r="BI696" s="107"/>
      <c r="BJ696" s="107"/>
      <c r="BK696" s="107"/>
      <c r="BL696" s="107"/>
      <c r="BM696" s="107"/>
      <c r="BN696" s="107"/>
      <c r="BO696" s="107"/>
      <c r="BP696" s="107"/>
      <c r="BQ696" s="107"/>
      <c r="BR696" s="107"/>
      <c r="BS696" s="107"/>
      <c r="BT696" s="107"/>
      <c r="BU696" s="107"/>
      <c r="BV696" s="107"/>
      <c r="BW696" s="107"/>
      <c r="BX696" s="107"/>
      <c r="BY696" s="107"/>
      <c r="BZ696" s="107"/>
      <c r="CA696" s="107"/>
      <c r="CB696" s="107"/>
      <c r="CC696" s="107"/>
      <c r="CD696" s="107"/>
      <c r="CE696" s="107"/>
      <c r="CF696" s="107"/>
      <c r="CG696" s="107"/>
      <c r="CH696" s="107"/>
      <c r="CI696" s="107"/>
      <c r="CJ696" s="107"/>
      <c r="CK696" s="107"/>
      <c r="CL696" s="107"/>
      <c r="CM696" s="107"/>
      <c r="CN696" s="107"/>
      <c r="CO696" s="107"/>
      <c r="CP696" s="107"/>
      <c r="CQ696" s="107"/>
      <c r="CR696" s="107"/>
    </row>
    <row r="697" spans="5:96" ht="13.5" hidden="1"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7"/>
      <c r="AV697" s="107"/>
      <c r="AW697" s="107"/>
      <c r="AX697" s="107"/>
      <c r="AY697" s="107"/>
      <c r="AZ697" s="107"/>
      <c r="BA697" s="107"/>
      <c r="BB697" s="107"/>
      <c r="BC697" s="107"/>
      <c r="BD697" s="107"/>
      <c r="BE697" s="107"/>
      <c r="BF697" s="107"/>
      <c r="BG697" s="107"/>
      <c r="BH697" s="107"/>
      <c r="BI697" s="107"/>
      <c r="BJ697" s="107"/>
      <c r="BK697" s="107"/>
      <c r="BL697" s="107"/>
      <c r="BM697" s="107"/>
      <c r="BN697" s="107"/>
      <c r="BO697" s="107"/>
      <c r="BP697" s="107"/>
      <c r="BQ697" s="107"/>
      <c r="BR697" s="107"/>
      <c r="BS697" s="107"/>
      <c r="BT697" s="107"/>
      <c r="BU697" s="107"/>
      <c r="BV697" s="107"/>
      <c r="BW697" s="107"/>
      <c r="BX697" s="107"/>
      <c r="BY697" s="107"/>
      <c r="BZ697" s="107"/>
      <c r="CA697" s="107"/>
      <c r="CB697" s="107"/>
      <c r="CC697" s="107"/>
      <c r="CD697" s="107"/>
      <c r="CE697" s="107"/>
      <c r="CF697" s="107"/>
      <c r="CG697" s="107"/>
      <c r="CH697" s="107"/>
      <c r="CI697" s="107"/>
      <c r="CJ697" s="107"/>
      <c r="CK697" s="107"/>
      <c r="CL697" s="107"/>
      <c r="CM697" s="107"/>
      <c r="CN697" s="107"/>
      <c r="CO697" s="107"/>
      <c r="CP697" s="107"/>
      <c r="CQ697" s="107"/>
      <c r="CR697" s="107"/>
    </row>
    <row r="698" spans="5:96" ht="13.5" hidden="1"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7"/>
      <c r="AV698" s="107"/>
      <c r="AW698" s="107"/>
      <c r="AX698" s="107"/>
      <c r="AY698" s="107"/>
      <c r="AZ698" s="107"/>
      <c r="BA698" s="107"/>
      <c r="BB698" s="107"/>
      <c r="BC698" s="107"/>
      <c r="BD698" s="107"/>
      <c r="BE698" s="107"/>
      <c r="BF698" s="107"/>
      <c r="BG698" s="107"/>
      <c r="BH698" s="107"/>
      <c r="BI698" s="107"/>
      <c r="BJ698" s="107"/>
      <c r="BK698" s="107"/>
      <c r="BL698" s="107"/>
      <c r="BM698" s="107"/>
      <c r="BN698" s="107"/>
      <c r="BO698" s="107"/>
      <c r="BP698" s="107"/>
      <c r="BQ698" s="107"/>
      <c r="BR698" s="107"/>
      <c r="BS698" s="107"/>
      <c r="BT698" s="107"/>
      <c r="BU698" s="107"/>
      <c r="BV698" s="107"/>
      <c r="BW698" s="107"/>
      <c r="BX698" s="107"/>
      <c r="BY698" s="107"/>
      <c r="BZ698" s="107"/>
      <c r="CA698" s="107"/>
      <c r="CB698" s="107"/>
      <c r="CC698" s="107"/>
      <c r="CD698" s="107"/>
      <c r="CE698" s="107"/>
      <c r="CF698" s="107"/>
      <c r="CG698" s="107"/>
      <c r="CH698" s="107"/>
      <c r="CI698" s="107"/>
      <c r="CJ698" s="107"/>
      <c r="CK698" s="107"/>
      <c r="CL698" s="107"/>
      <c r="CM698" s="107"/>
      <c r="CN698" s="107"/>
      <c r="CO698" s="107"/>
      <c r="CP698" s="107"/>
      <c r="CQ698" s="107"/>
      <c r="CR698" s="107"/>
    </row>
    <row r="699" spans="5:96" ht="13.5" hidden="1"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7"/>
      <c r="AV699" s="107"/>
      <c r="AW699" s="107"/>
      <c r="AX699" s="107"/>
      <c r="AY699" s="107"/>
      <c r="AZ699" s="107"/>
      <c r="BA699" s="107"/>
      <c r="BB699" s="107"/>
      <c r="BC699" s="107"/>
      <c r="BD699" s="107"/>
      <c r="BE699" s="107"/>
      <c r="BF699" s="107"/>
      <c r="BG699" s="107"/>
      <c r="BH699" s="107"/>
      <c r="BI699" s="107"/>
      <c r="BJ699" s="107"/>
      <c r="BK699" s="107"/>
      <c r="BL699" s="107"/>
      <c r="BM699" s="107"/>
      <c r="BN699" s="107"/>
      <c r="BO699" s="107"/>
      <c r="BP699" s="107"/>
      <c r="BQ699" s="107"/>
      <c r="BR699" s="107"/>
      <c r="BS699" s="107"/>
      <c r="BT699" s="107"/>
      <c r="BU699" s="107"/>
      <c r="BV699" s="107"/>
      <c r="BW699" s="107"/>
      <c r="BX699" s="107"/>
      <c r="BY699" s="107"/>
      <c r="BZ699" s="107"/>
      <c r="CA699" s="107"/>
      <c r="CB699" s="107"/>
      <c r="CC699" s="107"/>
      <c r="CD699" s="107"/>
      <c r="CE699" s="107"/>
      <c r="CF699" s="107"/>
      <c r="CG699" s="107"/>
      <c r="CH699" s="107"/>
      <c r="CI699" s="107"/>
      <c r="CJ699" s="107"/>
      <c r="CK699" s="107"/>
      <c r="CL699" s="107"/>
      <c r="CM699" s="107"/>
      <c r="CN699" s="107"/>
      <c r="CO699" s="107"/>
      <c r="CP699" s="107"/>
      <c r="CQ699" s="107"/>
      <c r="CR699" s="107"/>
    </row>
    <row r="700" spans="5:96" ht="13.5" hidden="1"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7"/>
      <c r="AV700" s="107"/>
      <c r="AW700" s="107"/>
      <c r="AX700" s="107"/>
      <c r="AY700" s="107"/>
      <c r="AZ700" s="107"/>
      <c r="BA700" s="107"/>
      <c r="BB700" s="107"/>
      <c r="BC700" s="107"/>
      <c r="BD700" s="107"/>
      <c r="BE700" s="107"/>
      <c r="BF700" s="107"/>
      <c r="BG700" s="107"/>
      <c r="BH700" s="107"/>
      <c r="BI700" s="107"/>
      <c r="BJ700" s="107"/>
      <c r="BK700" s="107"/>
      <c r="BL700" s="107"/>
      <c r="BM700" s="107"/>
      <c r="BN700" s="107"/>
      <c r="BO700" s="107"/>
      <c r="BP700" s="107"/>
      <c r="BQ700" s="107"/>
      <c r="BR700" s="107"/>
      <c r="BS700" s="107"/>
      <c r="BT700" s="107"/>
      <c r="BU700" s="107"/>
      <c r="BV700" s="107"/>
      <c r="BW700" s="107"/>
      <c r="BX700" s="107"/>
      <c r="BY700" s="107"/>
      <c r="BZ700" s="107"/>
      <c r="CA700" s="107"/>
      <c r="CB700" s="107"/>
      <c r="CC700" s="107"/>
      <c r="CD700" s="107"/>
      <c r="CE700" s="107"/>
      <c r="CF700" s="107"/>
      <c r="CG700" s="107"/>
      <c r="CH700" s="107"/>
      <c r="CI700" s="107"/>
      <c r="CJ700" s="107"/>
      <c r="CK700" s="107"/>
      <c r="CL700" s="107"/>
      <c r="CM700" s="107"/>
      <c r="CN700" s="107"/>
      <c r="CO700" s="107"/>
      <c r="CP700" s="107"/>
      <c r="CQ700" s="107"/>
      <c r="CR700" s="107"/>
    </row>
    <row r="701" spans="5:96" ht="13.5" hidden="1"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7"/>
      <c r="AV701" s="107"/>
      <c r="AW701" s="107"/>
      <c r="AX701" s="107"/>
      <c r="AY701" s="107"/>
      <c r="AZ701" s="107"/>
      <c r="BA701" s="107"/>
      <c r="BB701" s="107"/>
      <c r="BC701" s="107"/>
      <c r="BD701" s="107"/>
      <c r="BE701" s="107"/>
      <c r="BF701" s="107"/>
      <c r="BG701" s="107"/>
      <c r="BH701" s="107"/>
      <c r="BI701" s="107"/>
      <c r="BJ701" s="107"/>
      <c r="BK701" s="107"/>
      <c r="BL701" s="107"/>
      <c r="BM701" s="107"/>
      <c r="BN701" s="107"/>
      <c r="BO701" s="107"/>
      <c r="BP701" s="107"/>
      <c r="BQ701" s="107"/>
      <c r="BR701" s="107"/>
      <c r="BS701" s="107"/>
      <c r="BT701" s="107"/>
      <c r="BU701" s="107"/>
      <c r="BV701" s="107"/>
      <c r="BW701" s="107"/>
      <c r="BX701" s="107"/>
      <c r="BY701" s="107"/>
      <c r="BZ701" s="107"/>
      <c r="CA701" s="107"/>
      <c r="CB701" s="107"/>
      <c r="CC701" s="107"/>
      <c r="CD701" s="107"/>
      <c r="CE701" s="107"/>
      <c r="CF701" s="107"/>
      <c r="CG701" s="107"/>
      <c r="CH701" s="107"/>
      <c r="CI701" s="107"/>
      <c r="CJ701" s="107"/>
      <c r="CK701" s="107"/>
      <c r="CL701" s="107"/>
      <c r="CM701" s="107"/>
      <c r="CN701" s="107"/>
      <c r="CO701" s="107"/>
      <c r="CP701" s="107"/>
      <c r="CQ701" s="107"/>
      <c r="CR701" s="107"/>
    </row>
    <row r="702" spans="5:96" ht="13.5" hidden="1"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7"/>
      <c r="AV702" s="107"/>
      <c r="AW702" s="107"/>
      <c r="AX702" s="107"/>
      <c r="AY702" s="107"/>
      <c r="AZ702" s="107"/>
      <c r="BA702" s="107"/>
      <c r="BB702" s="107"/>
      <c r="BC702" s="107"/>
      <c r="BD702" s="107"/>
      <c r="BE702" s="107"/>
      <c r="BF702" s="107"/>
      <c r="BG702" s="107"/>
      <c r="BH702" s="107"/>
      <c r="BI702" s="107"/>
      <c r="BJ702" s="107"/>
      <c r="BK702" s="107"/>
      <c r="BL702" s="107"/>
      <c r="BM702" s="107"/>
      <c r="BN702" s="107"/>
      <c r="BO702" s="107"/>
      <c r="BP702" s="107"/>
      <c r="BQ702" s="107"/>
      <c r="BR702" s="107"/>
      <c r="BS702" s="107"/>
      <c r="BT702" s="107"/>
      <c r="BU702" s="107"/>
      <c r="BV702" s="107"/>
      <c r="BW702" s="107"/>
      <c r="BX702" s="107"/>
      <c r="BY702" s="107"/>
      <c r="BZ702" s="107"/>
      <c r="CA702" s="107"/>
      <c r="CB702" s="107"/>
      <c r="CC702" s="107"/>
      <c r="CD702" s="107"/>
      <c r="CE702" s="107"/>
      <c r="CF702" s="107"/>
      <c r="CG702" s="107"/>
      <c r="CH702" s="107"/>
      <c r="CI702" s="107"/>
      <c r="CJ702" s="107"/>
      <c r="CK702" s="107"/>
      <c r="CL702" s="107"/>
      <c r="CM702" s="107"/>
      <c r="CN702" s="107"/>
      <c r="CO702" s="107"/>
      <c r="CP702" s="107"/>
      <c r="CQ702" s="107"/>
      <c r="CR702" s="107"/>
    </row>
    <row r="703" spans="5:96" ht="13.5" hidden="1"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7"/>
      <c r="AV703" s="107"/>
      <c r="AW703" s="107"/>
      <c r="AX703" s="107"/>
      <c r="AY703" s="107"/>
      <c r="AZ703" s="107"/>
      <c r="BA703" s="107"/>
      <c r="BB703" s="107"/>
      <c r="BC703" s="107"/>
      <c r="BD703" s="107"/>
      <c r="BE703" s="107"/>
      <c r="BF703" s="107"/>
      <c r="BG703" s="107"/>
      <c r="BH703" s="107"/>
      <c r="BI703" s="107"/>
      <c r="BJ703" s="107"/>
      <c r="BK703" s="107"/>
      <c r="BL703" s="107"/>
      <c r="BM703" s="107"/>
      <c r="BN703" s="107"/>
      <c r="BO703" s="107"/>
      <c r="BP703" s="107"/>
      <c r="BQ703" s="107"/>
      <c r="BR703" s="107"/>
      <c r="BS703" s="107"/>
      <c r="BT703" s="107"/>
      <c r="BU703" s="107"/>
      <c r="BV703" s="107"/>
      <c r="BW703" s="107"/>
      <c r="BX703" s="107"/>
      <c r="BY703" s="107"/>
      <c r="BZ703" s="107"/>
      <c r="CA703" s="107"/>
      <c r="CB703" s="107"/>
      <c r="CC703" s="107"/>
      <c r="CD703" s="107"/>
      <c r="CE703" s="107"/>
      <c r="CF703" s="107"/>
      <c r="CG703" s="107"/>
      <c r="CH703" s="107"/>
      <c r="CI703" s="107"/>
      <c r="CJ703" s="107"/>
      <c r="CK703" s="107"/>
      <c r="CL703" s="107"/>
      <c r="CM703" s="107"/>
      <c r="CN703" s="107"/>
      <c r="CO703" s="107"/>
      <c r="CP703" s="107"/>
      <c r="CQ703" s="107"/>
      <c r="CR703" s="107"/>
    </row>
    <row r="704" spans="5:96" ht="13.5" hidden="1"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7"/>
      <c r="AV704" s="107"/>
      <c r="AW704" s="107"/>
      <c r="AX704" s="107"/>
      <c r="AY704" s="107"/>
      <c r="AZ704" s="107"/>
      <c r="BA704" s="107"/>
      <c r="BB704" s="107"/>
      <c r="BC704" s="107"/>
      <c r="BD704" s="107"/>
      <c r="BE704" s="107"/>
      <c r="BF704" s="107"/>
      <c r="BG704" s="107"/>
      <c r="BH704" s="107"/>
      <c r="BI704" s="107"/>
      <c r="BJ704" s="107"/>
      <c r="BK704" s="107"/>
      <c r="BL704" s="107"/>
      <c r="BM704" s="107"/>
      <c r="BN704" s="107"/>
      <c r="BO704" s="107"/>
      <c r="BP704" s="107"/>
      <c r="BQ704" s="107"/>
      <c r="BR704" s="107"/>
      <c r="BS704" s="107"/>
      <c r="BT704" s="107"/>
      <c r="BU704" s="107"/>
      <c r="BV704" s="107"/>
      <c r="BW704" s="107"/>
      <c r="BX704" s="107"/>
      <c r="BY704" s="107"/>
      <c r="BZ704" s="107"/>
      <c r="CA704" s="107"/>
      <c r="CB704" s="107"/>
      <c r="CC704" s="107"/>
      <c r="CD704" s="107"/>
      <c r="CE704" s="107"/>
      <c r="CF704" s="107"/>
      <c r="CG704" s="107"/>
      <c r="CH704" s="107"/>
      <c r="CI704" s="107"/>
      <c r="CJ704" s="107"/>
      <c r="CK704" s="107"/>
      <c r="CL704" s="107"/>
      <c r="CM704" s="107"/>
      <c r="CN704" s="107"/>
      <c r="CO704" s="107"/>
      <c r="CP704" s="107"/>
      <c r="CQ704" s="107"/>
      <c r="CR704" s="107"/>
    </row>
    <row r="705" spans="5:96" ht="13.5" hidden="1"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7"/>
      <c r="AV705" s="107"/>
      <c r="AW705" s="107"/>
      <c r="AX705" s="107"/>
      <c r="AY705" s="107"/>
      <c r="AZ705" s="107"/>
      <c r="BA705" s="107"/>
      <c r="BB705" s="107"/>
      <c r="BC705" s="107"/>
      <c r="BD705" s="107"/>
      <c r="BE705" s="107"/>
      <c r="BF705" s="107"/>
      <c r="BG705" s="107"/>
      <c r="BH705" s="107"/>
      <c r="BI705" s="107"/>
      <c r="BJ705" s="107"/>
      <c r="BK705" s="107"/>
      <c r="BL705" s="107"/>
      <c r="BM705" s="107"/>
      <c r="BN705" s="107"/>
      <c r="BO705" s="107"/>
      <c r="BP705" s="107"/>
      <c r="BQ705" s="107"/>
      <c r="BR705" s="107"/>
      <c r="BS705" s="107"/>
      <c r="BT705" s="107"/>
      <c r="BU705" s="107"/>
      <c r="BV705" s="107"/>
      <c r="BW705" s="107"/>
      <c r="BX705" s="107"/>
      <c r="BY705" s="107"/>
      <c r="BZ705" s="107"/>
      <c r="CA705" s="107"/>
      <c r="CB705" s="107"/>
      <c r="CC705" s="107"/>
      <c r="CD705" s="107"/>
      <c r="CE705" s="107"/>
      <c r="CF705" s="107"/>
      <c r="CG705" s="107"/>
      <c r="CH705" s="107"/>
      <c r="CI705" s="107"/>
      <c r="CJ705" s="107"/>
      <c r="CK705" s="107"/>
      <c r="CL705" s="107"/>
      <c r="CM705" s="107"/>
      <c r="CN705" s="107"/>
      <c r="CO705" s="107"/>
      <c r="CP705" s="107"/>
      <c r="CQ705" s="107"/>
      <c r="CR705" s="107"/>
    </row>
    <row r="706" spans="5:96" ht="13.5" hidden="1"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7"/>
      <c r="AV706" s="107"/>
      <c r="AW706" s="107"/>
      <c r="AX706" s="107"/>
      <c r="AY706" s="107"/>
      <c r="AZ706" s="107"/>
      <c r="BA706" s="107"/>
      <c r="BB706" s="107"/>
      <c r="BC706" s="107"/>
      <c r="BD706" s="107"/>
      <c r="BE706" s="107"/>
      <c r="BF706" s="107"/>
      <c r="BG706" s="107"/>
      <c r="BH706" s="107"/>
      <c r="BI706" s="107"/>
      <c r="BJ706" s="107"/>
      <c r="BK706" s="107"/>
      <c r="BL706" s="107"/>
      <c r="BM706" s="107"/>
      <c r="BN706" s="107"/>
      <c r="BO706" s="107"/>
      <c r="BP706" s="107"/>
      <c r="BQ706" s="107"/>
      <c r="BR706" s="107"/>
      <c r="BS706" s="107"/>
      <c r="BT706" s="107"/>
      <c r="BU706" s="107"/>
      <c r="BV706" s="107"/>
      <c r="BW706" s="107"/>
      <c r="BX706" s="107"/>
      <c r="BY706" s="107"/>
      <c r="BZ706" s="107"/>
      <c r="CA706" s="107"/>
      <c r="CB706" s="107"/>
      <c r="CC706" s="107"/>
      <c r="CD706" s="107"/>
      <c r="CE706" s="107"/>
      <c r="CF706" s="107"/>
      <c r="CG706" s="107"/>
      <c r="CH706" s="107"/>
      <c r="CI706" s="107"/>
      <c r="CJ706" s="107"/>
      <c r="CK706" s="107"/>
      <c r="CL706" s="107"/>
      <c r="CM706" s="107"/>
      <c r="CN706" s="107"/>
      <c r="CO706" s="107"/>
      <c r="CP706" s="107"/>
      <c r="CQ706" s="107"/>
      <c r="CR706" s="107"/>
    </row>
    <row r="707" spans="5:96" ht="13.5" hidden="1"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  <c r="BC707" s="107"/>
      <c r="BD707" s="107"/>
      <c r="BE707" s="107"/>
      <c r="BF707" s="107"/>
      <c r="BG707" s="107"/>
      <c r="BH707" s="107"/>
      <c r="BI707" s="107"/>
      <c r="BJ707" s="107"/>
      <c r="BK707" s="107"/>
      <c r="BL707" s="107"/>
      <c r="BM707" s="107"/>
      <c r="BN707" s="107"/>
      <c r="BO707" s="107"/>
      <c r="BP707" s="107"/>
      <c r="BQ707" s="107"/>
      <c r="BR707" s="107"/>
      <c r="BS707" s="107"/>
      <c r="BT707" s="107"/>
      <c r="BU707" s="107"/>
      <c r="BV707" s="107"/>
      <c r="BW707" s="107"/>
      <c r="BX707" s="107"/>
      <c r="BY707" s="107"/>
      <c r="BZ707" s="107"/>
      <c r="CA707" s="107"/>
      <c r="CB707" s="107"/>
      <c r="CC707" s="107"/>
      <c r="CD707" s="107"/>
      <c r="CE707" s="107"/>
      <c r="CF707" s="107"/>
      <c r="CG707" s="107"/>
      <c r="CH707" s="107"/>
      <c r="CI707" s="107"/>
      <c r="CJ707" s="107"/>
      <c r="CK707" s="107"/>
      <c r="CL707" s="107"/>
      <c r="CM707" s="107"/>
      <c r="CN707" s="107"/>
      <c r="CO707" s="107"/>
      <c r="CP707" s="107"/>
      <c r="CQ707" s="107"/>
      <c r="CR707" s="107"/>
    </row>
    <row r="708" spans="5:96" ht="13.5" hidden="1"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</row>
    <row r="709" spans="5:96" ht="13.5" hidden="1"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</row>
    <row r="710" spans="5:96" ht="13.5" hidden="1"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</row>
    <row r="711" spans="5:96" ht="13.5" hidden="1"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</row>
    <row r="712" spans="5:96" ht="13.5" hidden="1"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</row>
    <row r="713" spans="5:96" ht="13.5" hidden="1"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</row>
    <row r="714" spans="5:96" ht="13.5" hidden="1"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</row>
    <row r="715" spans="5:96" ht="13.5" hidden="1"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</row>
    <row r="716" spans="5:96" ht="13.5" hidden="1"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</row>
    <row r="717" spans="5:96" ht="13.5" hidden="1"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</row>
    <row r="718" spans="5:96" ht="13.5" hidden="1"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</row>
    <row r="719" spans="5:96" ht="13.5" hidden="1"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</row>
    <row r="720" spans="5:96" ht="13.5" hidden="1"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</row>
    <row r="721" spans="5:96" ht="13.5" hidden="1"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</row>
    <row r="722" spans="5:96" ht="13.5" hidden="1"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</row>
    <row r="723" spans="5:96" ht="13.5" hidden="1"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7"/>
      <c r="AV723" s="107"/>
      <c r="AW723" s="107"/>
      <c r="AX723" s="107"/>
      <c r="AY723" s="107"/>
      <c r="AZ723" s="107"/>
      <c r="BA723" s="107"/>
      <c r="BB723" s="107"/>
      <c r="BC723" s="107"/>
      <c r="BD723" s="107"/>
      <c r="BE723" s="107"/>
      <c r="BF723" s="107"/>
      <c r="BG723" s="107"/>
      <c r="BH723" s="107"/>
      <c r="BI723" s="107"/>
      <c r="BJ723" s="107"/>
      <c r="BK723" s="107"/>
      <c r="BL723" s="107"/>
      <c r="BM723" s="107"/>
      <c r="BN723" s="107"/>
      <c r="BO723" s="107"/>
      <c r="BP723" s="107"/>
      <c r="BQ723" s="107"/>
      <c r="BR723" s="107"/>
      <c r="BS723" s="107"/>
      <c r="BT723" s="107"/>
      <c r="BU723" s="107"/>
      <c r="BV723" s="107"/>
      <c r="BW723" s="107"/>
      <c r="BX723" s="107"/>
      <c r="BY723" s="107"/>
      <c r="BZ723" s="107"/>
      <c r="CA723" s="107"/>
      <c r="CB723" s="107"/>
      <c r="CC723" s="107"/>
      <c r="CD723" s="107"/>
      <c r="CE723" s="107"/>
      <c r="CF723" s="107"/>
      <c r="CG723" s="107"/>
      <c r="CH723" s="107"/>
      <c r="CI723" s="107"/>
      <c r="CJ723" s="107"/>
      <c r="CK723" s="107"/>
      <c r="CL723" s="107"/>
      <c r="CM723" s="107"/>
      <c r="CN723" s="107"/>
      <c r="CO723" s="107"/>
      <c r="CP723" s="107"/>
      <c r="CQ723" s="107"/>
      <c r="CR723" s="107"/>
    </row>
    <row r="724" spans="5:96" ht="13.5" hidden="1"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7"/>
      <c r="AV724" s="107"/>
      <c r="AW724" s="107"/>
      <c r="AX724" s="107"/>
      <c r="AY724" s="107"/>
      <c r="AZ724" s="107"/>
      <c r="BA724" s="107"/>
      <c r="BB724" s="107"/>
      <c r="BC724" s="107"/>
      <c r="BD724" s="107"/>
      <c r="BE724" s="107"/>
      <c r="BF724" s="107"/>
      <c r="BG724" s="107"/>
      <c r="BH724" s="107"/>
      <c r="BI724" s="107"/>
      <c r="BJ724" s="107"/>
      <c r="BK724" s="107"/>
      <c r="BL724" s="107"/>
      <c r="BM724" s="107"/>
      <c r="BN724" s="107"/>
      <c r="BO724" s="107"/>
      <c r="BP724" s="107"/>
      <c r="BQ724" s="107"/>
      <c r="BR724" s="107"/>
      <c r="BS724" s="107"/>
      <c r="BT724" s="107"/>
      <c r="BU724" s="107"/>
      <c r="BV724" s="107"/>
      <c r="BW724" s="107"/>
      <c r="BX724" s="107"/>
      <c r="BY724" s="107"/>
      <c r="BZ724" s="107"/>
      <c r="CA724" s="107"/>
      <c r="CB724" s="107"/>
      <c r="CC724" s="107"/>
      <c r="CD724" s="107"/>
      <c r="CE724" s="107"/>
      <c r="CF724" s="107"/>
      <c r="CG724" s="107"/>
      <c r="CH724" s="107"/>
      <c r="CI724" s="107"/>
      <c r="CJ724" s="107"/>
      <c r="CK724" s="107"/>
      <c r="CL724" s="107"/>
      <c r="CM724" s="107"/>
      <c r="CN724" s="107"/>
      <c r="CO724" s="107"/>
      <c r="CP724" s="107"/>
      <c r="CQ724" s="107"/>
      <c r="CR724" s="107"/>
    </row>
    <row r="725" spans="5:96" ht="13.5" hidden="1"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7"/>
      <c r="AV725" s="107"/>
      <c r="AW725" s="107"/>
      <c r="AX725" s="107"/>
      <c r="AY725" s="107"/>
      <c r="AZ725" s="107"/>
      <c r="BA725" s="107"/>
      <c r="BB725" s="107"/>
      <c r="BC725" s="107"/>
      <c r="BD725" s="107"/>
      <c r="BE725" s="107"/>
      <c r="BF725" s="107"/>
      <c r="BG725" s="107"/>
      <c r="BH725" s="107"/>
      <c r="BI725" s="107"/>
      <c r="BJ725" s="107"/>
      <c r="BK725" s="107"/>
      <c r="BL725" s="107"/>
      <c r="BM725" s="107"/>
      <c r="BN725" s="107"/>
      <c r="BO725" s="107"/>
      <c r="BP725" s="107"/>
      <c r="BQ725" s="107"/>
      <c r="BR725" s="107"/>
      <c r="BS725" s="107"/>
      <c r="BT725" s="107"/>
      <c r="BU725" s="107"/>
      <c r="BV725" s="107"/>
      <c r="BW725" s="107"/>
      <c r="BX725" s="107"/>
      <c r="BY725" s="107"/>
      <c r="BZ725" s="107"/>
      <c r="CA725" s="107"/>
      <c r="CB725" s="107"/>
      <c r="CC725" s="107"/>
      <c r="CD725" s="107"/>
      <c r="CE725" s="107"/>
      <c r="CF725" s="107"/>
      <c r="CG725" s="107"/>
      <c r="CH725" s="107"/>
      <c r="CI725" s="107"/>
      <c r="CJ725" s="107"/>
      <c r="CK725" s="107"/>
      <c r="CL725" s="107"/>
      <c r="CM725" s="107"/>
      <c r="CN725" s="107"/>
      <c r="CO725" s="107"/>
      <c r="CP725" s="107"/>
      <c r="CQ725" s="107"/>
      <c r="CR725" s="107"/>
    </row>
    <row r="726" spans="5:96" ht="13.5" hidden="1"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7"/>
      <c r="AV726" s="107"/>
      <c r="AW726" s="107"/>
      <c r="AX726" s="107"/>
      <c r="AY726" s="107"/>
      <c r="AZ726" s="107"/>
      <c r="BA726" s="107"/>
      <c r="BB726" s="107"/>
      <c r="BC726" s="107"/>
      <c r="BD726" s="107"/>
      <c r="BE726" s="107"/>
      <c r="BF726" s="107"/>
      <c r="BG726" s="107"/>
      <c r="BH726" s="107"/>
      <c r="BI726" s="107"/>
      <c r="BJ726" s="107"/>
      <c r="BK726" s="107"/>
      <c r="BL726" s="107"/>
      <c r="BM726" s="107"/>
      <c r="BN726" s="107"/>
      <c r="BO726" s="107"/>
      <c r="BP726" s="107"/>
      <c r="BQ726" s="107"/>
      <c r="BR726" s="107"/>
      <c r="BS726" s="107"/>
      <c r="BT726" s="107"/>
      <c r="BU726" s="107"/>
      <c r="BV726" s="107"/>
      <c r="BW726" s="107"/>
      <c r="BX726" s="107"/>
      <c r="BY726" s="107"/>
      <c r="BZ726" s="107"/>
      <c r="CA726" s="107"/>
      <c r="CB726" s="107"/>
      <c r="CC726" s="107"/>
      <c r="CD726" s="107"/>
      <c r="CE726" s="107"/>
      <c r="CF726" s="107"/>
      <c r="CG726" s="107"/>
      <c r="CH726" s="107"/>
      <c r="CI726" s="107"/>
      <c r="CJ726" s="107"/>
      <c r="CK726" s="107"/>
      <c r="CL726" s="107"/>
      <c r="CM726" s="107"/>
      <c r="CN726" s="107"/>
      <c r="CO726" s="107"/>
      <c r="CP726" s="107"/>
      <c r="CQ726" s="107"/>
      <c r="CR726" s="107"/>
    </row>
    <row r="727" spans="5:96" ht="13.5" hidden="1"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7"/>
      <c r="AV727" s="107"/>
      <c r="AW727" s="107"/>
      <c r="AX727" s="107"/>
      <c r="AY727" s="107"/>
      <c r="AZ727" s="107"/>
      <c r="BA727" s="107"/>
      <c r="BB727" s="107"/>
      <c r="BC727" s="107"/>
      <c r="BD727" s="107"/>
      <c r="BE727" s="107"/>
      <c r="BF727" s="107"/>
      <c r="BG727" s="107"/>
      <c r="BH727" s="107"/>
      <c r="BI727" s="107"/>
      <c r="BJ727" s="107"/>
      <c r="BK727" s="107"/>
      <c r="BL727" s="107"/>
      <c r="BM727" s="107"/>
      <c r="BN727" s="107"/>
      <c r="BO727" s="107"/>
      <c r="BP727" s="107"/>
      <c r="BQ727" s="107"/>
      <c r="BR727" s="107"/>
      <c r="BS727" s="107"/>
      <c r="BT727" s="107"/>
      <c r="BU727" s="107"/>
      <c r="BV727" s="107"/>
      <c r="BW727" s="107"/>
      <c r="BX727" s="107"/>
      <c r="BY727" s="107"/>
      <c r="BZ727" s="107"/>
      <c r="CA727" s="107"/>
      <c r="CB727" s="107"/>
      <c r="CC727" s="107"/>
      <c r="CD727" s="107"/>
      <c r="CE727" s="107"/>
      <c r="CF727" s="107"/>
      <c r="CG727" s="107"/>
      <c r="CH727" s="107"/>
      <c r="CI727" s="107"/>
      <c r="CJ727" s="107"/>
      <c r="CK727" s="107"/>
      <c r="CL727" s="107"/>
      <c r="CM727" s="107"/>
      <c r="CN727" s="107"/>
      <c r="CO727" s="107"/>
      <c r="CP727" s="107"/>
      <c r="CQ727" s="107"/>
      <c r="CR727" s="107"/>
    </row>
    <row r="728" spans="5:96" ht="13.5" hidden="1"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7"/>
      <c r="AV728" s="107"/>
      <c r="AW728" s="107"/>
      <c r="AX728" s="107"/>
      <c r="AY728" s="107"/>
      <c r="AZ728" s="107"/>
      <c r="BA728" s="107"/>
      <c r="BB728" s="107"/>
      <c r="BC728" s="107"/>
      <c r="BD728" s="107"/>
      <c r="BE728" s="107"/>
      <c r="BF728" s="107"/>
      <c r="BG728" s="107"/>
      <c r="BH728" s="107"/>
      <c r="BI728" s="107"/>
      <c r="BJ728" s="107"/>
      <c r="BK728" s="107"/>
      <c r="BL728" s="107"/>
      <c r="BM728" s="107"/>
      <c r="BN728" s="107"/>
      <c r="BO728" s="107"/>
      <c r="BP728" s="107"/>
      <c r="BQ728" s="107"/>
      <c r="BR728" s="107"/>
      <c r="BS728" s="107"/>
      <c r="BT728" s="107"/>
      <c r="BU728" s="107"/>
      <c r="BV728" s="107"/>
      <c r="BW728" s="107"/>
      <c r="BX728" s="107"/>
      <c r="BY728" s="107"/>
      <c r="BZ728" s="107"/>
      <c r="CA728" s="107"/>
      <c r="CB728" s="107"/>
      <c r="CC728" s="107"/>
      <c r="CD728" s="107"/>
      <c r="CE728" s="107"/>
      <c r="CF728" s="107"/>
      <c r="CG728" s="107"/>
      <c r="CH728" s="107"/>
      <c r="CI728" s="107"/>
      <c r="CJ728" s="107"/>
      <c r="CK728" s="107"/>
      <c r="CL728" s="107"/>
      <c r="CM728" s="107"/>
      <c r="CN728" s="107"/>
      <c r="CO728" s="107"/>
      <c r="CP728" s="107"/>
      <c r="CQ728" s="107"/>
      <c r="CR728" s="107"/>
    </row>
    <row r="729" spans="5:96" ht="13.5" hidden="1"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7"/>
      <c r="AV729" s="107"/>
      <c r="AW729" s="107"/>
      <c r="AX729" s="107"/>
      <c r="AY729" s="107"/>
      <c r="AZ729" s="107"/>
      <c r="BA729" s="107"/>
      <c r="BB729" s="107"/>
      <c r="BC729" s="107"/>
      <c r="BD729" s="107"/>
      <c r="BE729" s="107"/>
      <c r="BF729" s="107"/>
      <c r="BG729" s="107"/>
      <c r="BH729" s="107"/>
      <c r="BI729" s="107"/>
      <c r="BJ729" s="107"/>
      <c r="BK729" s="107"/>
      <c r="BL729" s="107"/>
      <c r="BM729" s="107"/>
      <c r="BN729" s="107"/>
      <c r="BO729" s="107"/>
      <c r="BP729" s="107"/>
      <c r="BQ729" s="107"/>
      <c r="BR729" s="107"/>
      <c r="BS729" s="107"/>
      <c r="BT729" s="107"/>
      <c r="BU729" s="107"/>
      <c r="BV729" s="107"/>
      <c r="BW729" s="107"/>
      <c r="BX729" s="107"/>
      <c r="BY729" s="107"/>
      <c r="BZ729" s="107"/>
      <c r="CA729" s="107"/>
      <c r="CB729" s="107"/>
      <c r="CC729" s="107"/>
      <c r="CD729" s="107"/>
      <c r="CE729" s="107"/>
      <c r="CF729" s="107"/>
      <c r="CG729" s="107"/>
      <c r="CH729" s="107"/>
      <c r="CI729" s="107"/>
      <c r="CJ729" s="107"/>
      <c r="CK729" s="107"/>
      <c r="CL729" s="107"/>
      <c r="CM729" s="107"/>
      <c r="CN729" s="107"/>
      <c r="CO729" s="107"/>
      <c r="CP729" s="107"/>
      <c r="CQ729" s="107"/>
      <c r="CR729" s="107"/>
    </row>
    <row r="730" spans="5:96" ht="13.5" hidden="1"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7"/>
      <c r="AV730" s="107"/>
      <c r="AW730" s="107"/>
      <c r="AX730" s="107"/>
      <c r="AY730" s="107"/>
      <c r="AZ730" s="107"/>
      <c r="BA730" s="107"/>
      <c r="BB730" s="107"/>
      <c r="BC730" s="107"/>
      <c r="BD730" s="107"/>
      <c r="BE730" s="107"/>
      <c r="BF730" s="107"/>
      <c r="BG730" s="107"/>
      <c r="BH730" s="107"/>
      <c r="BI730" s="107"/>
      <c r="BJ730" s="107"/>
      <c r="BK730" s="107"/>
      <c r="BL730" s="107"/>
      <c r="BM730" s="107"/>
      <c r="BN730" s="107"/>
      <c r="BO730" s="107"/>
      <c r="BP730" s="107"/>
      <c r="BQ730" s="107"/>
      <c r="BR730" s="107"/>
      <c r="BS730" s="107"/>
      <c r="BT730" s="107"/>
      <c r="BU730" s="107"/>
      <c r="BV730" s="107"/>
      <c r="BW730" s="107"/>
      <c r="BX730" s="107"/>
      <c r="BY730" s="107"/>
      <c r="BZ730" s="107"/>
      <c r="CA730" s="107"/>
      <c r="CB730" s="107"/>
      <c r="CC730" s="107"/>
      <c r="CD730" s="107"/>
      <c r="CE730" s="107"/>
      <c r="CF730" s="107"/>
      <c r="CG730" s="107"/>
      <c r="CH730" s="107"/>
      <c r="CI730" s="107"/>
      <c r="CJ730" s="107"/>
      <c r="CK730" s="107"/>
      <c r="CL730" s="107"/>
      <c r="CM730" s="107"/>
      <c r="CN730" s="107"/>
      <c r="CO730" s="107"/>
      <c r="CP730" s="107"/>
      <c r="CQ730" s="107"/>
      <c r="CR730" s="107"/>
    </row>
    <row r="731" spans="5:96" ht="13.5" hidden="1"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7"/>
      <c r="AV731" s="107"/>
      <c r="AW731" s="107"/>
      <c r="AX731" s="107"/>
      <c r="AY731" s="107"/>
      <c r="AZ731" s="107"/>
      <c r="BA731" s="107"/>
      <c r="BB731" s="107"/>
      <c r="BC731" s="107"/>
      <c r="BD731" s="107"/>
      <c r="BE731" s="107"/>
      <c r="BF731" s="107"/>
      <c r="BG731" s="107"/>
      <c r="BH731" s="107"/>
      <c r="BI731" s="107"/>
      <c r="BJ731" s="107"/>
      <c r="BK731" s="107"/>
      <c r="BL731" s="107"/>
      <c r="BM731" s="107"/>
      <c r="BN731" s="107"/>
      <c r="BO731" s="107"/>
      <c r="BP731" s="107"/>
      <c r="BQ731" s="107"/>
      <c r="BR731" s="107"/>
      <c r="BS731" s="107"/>
      <c r="BT731" s="107"/>
      <c r="BU731" s="107"/>
      <c r="BV731" s="107"/>
      <c r="BW731" s="107"/>
      <c r="BX731" s="107"/>
      <c r="BY731" s="107"/>
      <c r="BZ731" s="107"/>
      <c r="CA731" s="107"/>
      <c r="CB731" s="107"/>
      <c r="CC731" s="107"/>
      <c r="CD731" s="107"/>
      <c r="CE731" s="107"/>
      <c r="CF731" s="107"/>
      <c r="CG731" s="107"/>
      <c r="CH731" s="107"/>
      <c r="CI731" s="107"/>
      <c r="CJ731" s="107"/>
      <c r="CK731" s="107"/>
      <c r="CL731" s="107"/>
      <c r="CM731" s="107"/>
      <c r="CN731" s="107"/>
      <c r="CO731" s="107"/>
      <c r="CP731" s="107"/>
      <c r="CQ731" s="107"/>
      <c r="CR731" s="107"/>
    </row>
    <row r="732" spans="5:96" ht="13.5" hidden="1"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7"/>
      <c r="AV732" s="107"/>
      <c r="AW732" s="107"/>
      <c r="AX732" s="107"/>
      <c r="AY732" s="107"/>
      <c r="AZ732" s="107"/>
      <c r="BA732" s="107"/>
      <c r="BB732" s="107"/>
      <c r="BC732" s="107"/>
      <c r="BD732" s="107"/>
      <c r="BE732" s="107"/>
      <c r="BF732" s="107"/>
      <c r="BG732" s="107"/>
      <c r="BH732" s="107"/>
      <c r="BI732" s="107"/>
      <c r="BJ732" s="107"/>
      <c r="BK732" s="107"/>
      <c r="BL732" s="107"/>
      <c r="BM732" s="107"/>
      <c r="BN732" s="107"/>
      <c r="BO732" s="107"/>
      <c r="BP732" s="107"/>
      <c r="BQ732" s="107"/>
      <c r="BR732" s="107"/>
      <c r="BS732" s="107"/>
      <c r="BT732" s="107"/>
      <c r="BU732" s="107"/>
      <c r="BV732" s="107"/>
      <c r="BW732" s="107"/>
      <c r="BX732" s="107"/>
      <c r="BY732" s="107"/>
      <c r="BZ732" s="107"/>
      <c r="CA732" s="107"/>
      <c r="CB732" s="107"/>
      <c r="CC732" s="107"/>
      <c r="CD732" s="107"/>
      <c r="CE732" s="107"/>
      <c r="CF732" s="107"/>
      <c r="CG732" s="107"/>
      <c r="CH732" s="107"/>
      <c r="CI732" s="107"/>
      <c r="CJ732" s="107"/>
      <c r="CK732" s="107"/>
      <c r="CL732" s="107"/>
      <c r="CM732" s="107"/>
      <c r="CN732" s="107"/>
      <c r="CO732" s="107"/>
      <c r="CP732" s="107"/>
      <c r="CQ732" s="107"/>
      <c r="CR732" s="107"/>
    </row>
    <row r="733" spans="5:96" ht="13.5" hidden="1"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7"/>
      <c r="AV733" s="107"/>
      <c r="AW733" s="107"/>
      <c r="AX733" s="107"/>
      <c r="AY733" s="107"/>
      <c r="AZ733" s="107"/>
      <c r="BA733" s="107"/>
      <c r="BB733" s="107"/>
      <c r="BC733" s="107"/>
      <c r="BD733" s="107"/>
      <c r="BE733" s="107"/>
      <c r="BF733" s="107"/>
      <c r="BG733" s="107"/>
      <c r="BH733" s="107"/>
      <c r="BI733" s="107"/>
      <c r="BJ733" s="107"/>
      <c r="BK733" s="107"/>
      <c r="BL733" s="107"/>
      <c r="BM733" s="107"/>
      <c r="BN733" s="107"/>
      <c r="BO733" s="107"/>
      <c r="BP733" s="107"/>
      <c r="BQ733" s="107"/>
      <c r="BR733" s="107"/>
      <c r="BS733" s="107"/>
      <c r="BT733" s="107"/>
      <c r="BU733" s="107"/>
      <c r="BV733" s="107"/>
      <c r="BW733" s="107"/>
      <c r="BX733" s="107"/>
      <c r="BY733" s="107"/>
      <c r="BZ733" s="107"/>
      <c r="CA733" s="107"/>
      <c r="CB733" s="107"/>
      <c r="CC733" s="107"/>
      <c r="CD733" s="107"/>
      <c r="CE733" s="107"/>
      <c r="CF733" s="107"/>
      <c r="CG733" s="107"/>
      <c r="CH733" s="107"/>
      <c r="CI733" s="107"/>
      <c r="CJ733" s="107"/>
      <c r="CK733" s="107"/>
      <c r="CL733" s="107"/>
      <c r="CM733" s="107"/>
      <c r="CN733" s="107"/>
      <c r="CO733" s="107"/>
      <c r="CP733" s="107"/>
      <c r="CQ733" s="107"/>
      <c r="CR733" s="107"/>
    </row>
    <row r="734" spans="5:96" ht="13.5" hidden="1"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7"/>
      <c r="AV734" s="107"/>
      <c r="AW734" s="107"/>
      <c r="AX734" s="107"/>
      <c r="AY734" s="107"/>
      <c r="AZ734" s="107"/>
      <c r="BA734" s="107"/>
      <c r="BB734" s="107"/>
      <c r="BC734" s="107"/>
      <c r="BD734" s="107"/>
      <c r="BE734" s="107"/>
      <c r="BF734" s="107"/>
      <c r="BG734" s="107"/>
      <c r="BH734" s="107"/>
      <c r="BI734" s="107"/>
      <c r="BJ734" s="107"/>
      <c r="BK734" s="107"/>
      <c r="BL734" s="107"/>
      <c r="BM734" s="107"/>
      <c r="BN734" s="107"/>
      <c r="BO734" s="107"/>
      <c r="BP734" s="107"/>
      <c r="BQ734" s="107"/>
      <c r="BR734" s="107"/>
      <c r="BS734" s="107"/>
      <c r="BT734" s="107"/>
      <c r="BU734" s="107"/>
      <c r="BV734" s="107"/>
      <c r="BW734" s="107"/>
      <c r="BX734" s="107"/>
      <c r="BY734" s="107"/>
      <c r="BZ734" s="107"/>
      <c r="CA734" s="107"/>
      <c r="CB734" s="107"/>
      <c r="CC734" s="107"/>
      <c r="CD734" s="107"/>
      <c r="CE734" s="107"/>
      <c r="CF734" s="107"/>
      <c r="CG734" s="107"/>
      <c r="CH734" s="107"/>
      <c r="CI734" s="107"/>
      <c r="CJ734" s="107"/>
      <c r="CK734" s="107"/>
      <c r="CL734" s="107"/>
      <c r="CM734" s="107"/>
      <c r="CN734" s="107"/>
      <c r="CO734" s="107"/>
      <c r="CP734" s="107"/>
      <c r="CQ734" s="107"/>
      <c r="CR734" s="107"/>
    </row>
    <row r="735" spans="5:96" ht="13.5" hidden="1"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7"/>
      <c r="AV735" s="107"/>
      <c r="AW735" s="107"/>
      <c r="AX735" s="107"/>
      <c r="AY735" s="107"/>
      <c r="AZ735" s="107"/>
      <c r="BA735" s="107"/>
      <c r="BB735" s="107"/>
      <c r="BC735" s="107"/>
      <c r="BD735" s="107"/>
      <c r="BE735" s="107"/>
      <c r="BF735" s="107"/>
      <c r="BG735" s="107"/>
      <c r="BH735" s="107"/>
      <c r="BI735" s="107"/>
      <c r="BJ735" s="107"/>
      <c r="BK735" s="107"/>
      <c r="BL735" s="107"/>
      <c r="BM735" s="107"/>
      <c r="BN735" s="107"/>
      <c r="BO735" s="107"/>
      <c r="BP735" s="107"/>
      <c r="BQ735" s="107"/>
      <c r="BR735" s="107"/>
      <c r="BS735" s="107"/>
      <c r="BT735" s="107"/>
      <c r="BU735" s="107"/>
      <c r="BV735" s="107"/>
      <c r="BW735" s="107"/>
      <c r="BX735" s="107"/>
      <c r="BY735" s="107"/>
      <c r="BZ735" s="107"/>
      <c r="CA735" s="107"/>
      <c r="CB735" s="107"/>
      <c r="CC735" s="107"/>
      <c r="CD735" s="107"/>
      <c r="CE735" s="107"/>
      <c r="CF735" s="107"/>
      <c r="CG735" s="107"/>
      <c r="CH735" s="107"/>
      <c r="CI735" s="107"/>
      <c r="CJ735" s="107"/>
      <c r="CK735" s="107"/>
      <c r="CL735" s="107"/>
      <c r="CM735" s="107"/>
      <c r="CN735" s="107"/>
      <c r="CO735" s="107"/>
      <c r="CP735" s="107"/>
      <c r="CQ735" s="107"/>
      <c r="CR735" s="107"/>
    </row>
    <row r="736" spans="5:96" ht="13.5" hidden="1"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7"/>
      <c r="AV736" s="107"/>
      <c r="AW736" s="107"/>
      <c r="AX736" s="107"/>
      <c r="AY736" s="107"/>
      <c r="AZ736" s="107"/>
      <c r="BA736" s="107"/>
      <c r="BB736" s="107"/>
      <c r="BC736" s="107"/>
      <c r="BD736" s="107"/>
      <c r="BE736" s="107"/>
      <c r="BF736" s="107"/>
      <c r="BG736" s="107"/>
      <c r="BH736" s="107"/>
      <c r="BI736" s="107"/>
      <c r="BJ736" s="107"/>
      <c r="BK736" s="107"/>
      <c r="BL736" s="107"/>
      <c r="BM736" s="107"/>
      <c r="BN736" s="107"/>
      <c r="BO736" s="107"/>
      <c r="BP736" s="107"/>
      <c r="BQ736" s="107"/>
      <c r="BR736" s="107"/>
      <c r="BS736" s="107"/>
      <c r="BT736" s="107"/>
      <c r="BU736" s="107"/>
      <c r="BV736" s="107"/>
      <c r="BW736" s="107"/>
      <c r="BX736" s="107"/>
      <c r="BY736" s="107"/>
      <c r="BZ736" s="107"/>
      <c r="CA736" s="107"/>
      <c r="CB736" s="107"/>
      <c r="CC736" s="107"/>
      <c r="CD736" s="107"/>
      <c r="CE736" s="107"/>
      <c r="CF736" s="107"/>
      <c r="CG736" s="107"/>
      <c r="CH736" s="107"/>
      <c r="CI736" s="107"/>
      <c r="CJ736" s="107"/>
      <c r="CK736" s="107"/>
      <c r="CL736" s="107"/>
      <c r="CM736" s="107"/>
      <c r="CN736" s="107"/>
      <c r="CO736" s="107"/>
      <c r="CP736" s="107"/>
      <c r="CQ736" s="107"/>
      <c r="CR736" s="107"/>
    </row>
    <row r="737" spans="5:96" ht="13.5" hidden="1"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7"/>
      <c r="AV737" s="107"/>
      <c r="AW737" s="107"/>
      <c r="AX737" s="107"/>
      <c r="AY737" s="107"/>
      <c r="AZ737" s="107"/>
      <c r="BA737" s="107"/>
      <c r="BB737" s="107"/>
      <c r="BC737" s="107"/>
      <c r="BD737" s="107"/>
      <c r="BE737" s="107"/>
      <c r="BF737" s="107"/>
      <c r="BG737" s="107"/>
      <c r="BH737" s="107"/>
      <c r="BI737" s="107"/>
      <c r="BJ737" s="107"/>
      <c r="BK737" s="107"/>
      <c r="BL737" s="107"/>
      <c r="BM737" s="107"/>
      <c r="BN737" s="107"/>
      <c r="BO737" s="107"/>
      <c r="BP737" s="107"/>
      <c r="BQ737" s="107"/>
      <c r="BR737" s="107"/>
      <c r="BS737" s="107"/>
      <c r="BT737" s="107"/>
      <c r="BU737" s="107"/>
      <c r="BV737" s="107"/>
      <c r="BW737" s="107"/>
      <c r="BX737" s="107"/>
      <c r="BY737" s="107"/>
      <c r="BZ737" s="107"/>
      <c r="CA737" s="107"/>
      <c r="CB737" s="107"/>
      <c r="CC737" s="107"/>
      <c r="CD737" s="107"/>
      <c r="CE737" s="107"/>
      <c r="CF737" s="107"/>
      <c r="CG737" s="107"/>
      <c r="CH737" s="107"/>
      <c r="CI737" s="107"/>
      <c r="CJ737" s="107"/>
      <c r="CK737" s="107"/>
      <c r="CL737" s="107"/>
      <c r="CM737" s="107"/>
      <c r="CN737" s="107"/>
      <c r="CO737" s="107"/>
      <c r="CP737" s="107"/>
      <c r="CQ737" s="107"/>
      <c r="CR737" s="107"/>
    </row>
    <row r="738" spans="5:96" ht="13.5" hidden="1"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7"/>
      <c r="AV738" s="107"/>
      <c r="AW738" s="107"/>
      <c r="AX738" s="107"/>
      <c r="AY738" s="107"/>
      <c r="AZ738" s="107"/>
      <c r="BA738" s="107"/>
      <c r="BB738" s="107"/>
      <c r="BC738" s="107"/>
      <c r="BD738" s="107"/>
      <c r="BE738" s="107"/>
      <c r="BF738" s="107"/>
      <c r="BG738" s="107"/>
      <c r="BH738" s="107"/>
      <c r="BI738" s="107"/>
      <c r="BJ738" s="107"/>
      <c r="BK738" s="107"/>
      <c r="BL738" s="107"/>
      <c r="BM738" s="107"/>
      <c r="BN738" s="107"/>
      <c r="BO738" s="107"/>
      <c r="BP738" s="107"/>
      <c r="BQ738" s="107"/>
      <c r="BR738" s="107"/>
      <c r="BS738" s="107"/>
      <c r="BT738" s="107"/>
      <c r="BU738" s="107"/>
      <c r="BV738" s="107"/>
      <c r="BW738" s="107"/>
      <c r="BX738" s="107"/>
      <c r="BY738" s="107"/>
      <c r="BZ738" s="107"/>
      <c r="CA738" s="107"/>
      <c r="CB738" s="107"/>
      <c r="CC738" s="107"/>
      <c r="CD738" s="107"/>
      <c r="CE738" s="107"/>
      <c r="CF738" s="107"/>
      <c r="CG738" s="107"/>
      <c r="CH738" s="107"/>
      <c r="CI738" s="107"/>
      <c r="CJ738" s="107"/>
      <c r="CK738" s="107"/>
      <c r="CL738" s="107"/>
      <c r="CM738" s="107"/>
      <c r="CN738" s="107"/>
      <c r="CO738" s="107"/>
      <c r="CP738" s="107"/>
      <c r="CQ738" s="107"/>
      <c r="CR738" s="107"/>
    </row>
    <row r="739" spans="5:96" ht="13.5" hidden="1"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7"/>
      <c r="AV739" s="107"/>
      <c r="AW739" s="107"/>
      <c r="AX739" s="107"/>
      <c r="AY739" s="107"/>
      <c r="AZ739" s="107"/>
      <c r="BA739" s="107"/>
      <c r="BB739" s="107"/>
      <c r="BC739" s="107"/>
      <c r="BD739" s="107"/>
      <c r="BE739" s="107"/>
      <c r="BF739" s="107"/>
      <c r="BG739" s="107"/>
      <c r="BH739" s="107"/>
      <c r="BI739" s="107"/>
      <c r="BJ739" s="107"/>
      <c r="BK739" s="107"/>
      <c r="BL739" s="107"/>
      <c r="BM739" s="107"/>
      <c r="BN739" s="107"/>
      <c r="BO739" s="107"/>
      <c r="BP739" s="107"/>
      <c r="BQ739" s="107"/>
      <c r="BR739" s="107"/>
      <c r="BS739" s="107"/>
      <c r="BT739" s="107"/>
      <c r="BU739" s="107"/>
      <c r="BV739" s="107"/>
      <c r="BW739" s="107"/>
      <c r="BX739" s="107"/>
      <c r="BY739" s="107"/>
      <c r="BZ739" s="107"/>
      <c r="CA739" s="107"/>
      <c r="CB739" s="107"/>
      <c r="CC739" s="107"/>
      <c r="CD739" s="107"/>
      <c r="CE739" s="107"/>
      <c r="CF739" s="107"/>
      <c r="CG739" s="107"/>
      <c r="CH739" s="107"/>
      <c r="CI739" s="107"/>
      <c r="CJ739" s="107"/>
      <c r="CK739" s="107"/>
      <c r="CL739" s="107"/>
      <c r="CM739" s="107"/>
      <c r="CN739" s="107"/>
      <c r="CO739" s="107"/>
      <c r="CP739" s="107"/>
      <c r="CQ739" s="107"/>
      <c r="CR739" s="107"/>
    </row>
    <row r="740" spans="5:96" ht="13.5" hidden="1"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7"/>
      <c r="AV740" s="107"/>
      <c r="AW740" s="107"/>
      <c r="AX740" s="107"/>
      <c r="AY740" s="107"/>
      <c r="AZ740" s="107"/>
      <c r="BA740" s="107"/>
      <c r="BB740" s="107"/>
      <c r="BC740" s="107"/>
      <c r="BD740" s="107"/>
      <c r="BE740" s="107"/>
      <c r="BF740" s="107"/>
      <c r="BG740" s="107"/>
      <c r="BH740" s="107"/>
      <c r="BI740" s="107"/>
      <c r="BJ740" s="107"/>
      <c r="BK740" s="107"/>
      <c r="BL740" s="107"/>
      <c r="BM740" s="107"/>
      <c r="BN740" s="107"/>
      <c r="BO740" s="107"/>
      <c r="BP740" s="107"/>
      <c r="BQ740" s="107"/>
      <c r="BR740" s="107"/>
      <c r="BS740" s="107"/>
      <c r="BT740" s="107"/>
      <c r="BU740" s="107"/>
      <c r="BV740" s="107"/>
      <c r="BW740" s="107"/>
      <c r="BX740" s="107"/>
      <c r="BY740" s="107"/>
      <c r="BZ740" s="107"/>
      <c r="CA740" s="107"/>
      <c r="CB740" s="107"/>
      <c r="CC740" s="107"/>
      <c r="CD740" s="107"/>
      <c r="CE740" s="107"/>
      <c r="CF740" s="107"/>
      <c r="CG740" s="107"/>
      <c r="CH740" s="107"/>
      <c r="CI740" s="107"/>
      <c r="CJ740" s="107"/>
      <c r="CK740" s="107"/>
      <c r="CL740" s="107"/>
      <c r="CM740" s="107"/>
      <c r="CN740" s="107"/>
      <c r="CO740" s="107"/>
      <c r="CP740" s="107"/>
      <c r="CQ740" s="107"/>
      <c r="CR740" s="107"/>
    </row>
    <row r="741" spans="5:96" ht="13.5" hidden="1"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7"/>
      <c r="AV741" s="107"/>
      <c r="AW741" s="107"/>
      <c r="AX741" s="107"/>
      <c r="AY741" s="107"/>
      <c r="AZ741" s="107"/>
      <c r="BA741" s="107"/>
      <c r="BB741" s="107"/>
      <c r="BC741" s="107"/>
      <c r="BD741" s="107"/>
      <c r="BE741" s="107"/>
      <c r="BF741" s="107"/>
      <c r="BG741" s="107"/>
      <c r="BH741" s="107"/>
      <c r="BI741" s="107"/>
      <c r="BJ741" s="107"/>
      <c r="BK741" s="107"/>
      <c r="BL741" s="107"/>
      <c r="BM741" s="107"/>
      <c r="BN741" s="107"/>
      <c r="BO741" s="107"/>
      <c r="BP741" s="107"/>
      <c r="BQ741" s="107"/>
      <c r="BR741" s="107"/>
      <c r="BS741" s="107"/>
      <c r="BT741" s="107"/>
      <c r="BU741" s="107"/>
      <c r="BV741" s="107"/>
      <c r="BW741" s="107"/>
      <c r="BX741" s="107"/>
      <c r="BY741" s="107"/>
      <c r="BZ741" s="107"/>
      <c r="CA741" s="107"/>
      <c r="CB741" s="107"/>
      <c r="CC741" s="107"/>
      <c r="CD741" s="107"/>
      <c r="CE741" s="107"/>
      <c r="CF741" s="107"/>
      <c r="CG741" s="107"/>
      <c r="CH741" s="107"/>
      <c r="CI741" s="107"/>
      <c r="CJ741" s="107"/>
      <c r="CK741" s="107"/>
      <c r="CL741" s="107"/>
      <c r="CM741" s="107"/>
      <c r="CN741" s="107"/>
      <c r="CO741" s="107"/>
      <c r="CP741" s="107"/>
      <c r="CQ741" s="107"/>
      <c r="CR741" s="107"/>
    </row>
    <row r="742" spans="5:96" ht="13.5" hidden="1"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7"/>
      <c r="AV742" s="107"/>
      <c r="AW742" s="107"/>
      <c r="AX742" s="107"/>
      <c r="AY742" s="107"/>
      <c r="AZ742" s="107"/>
      <c r="BA742" s="107"/>
      <c r="BB742" s="107"/>
      <c r="BC742" s="107"/>
      <c r="BD742" s="107"/>
      <c r="BE742" s="107"/>
      <c r="BF742" s="107"/>
      <c r="BG742" s="107"/>
      <c r="BH742" s="107"/>
      <c r="BI742" s="107"/>
      <c r="BJ742" s="107"/>
      <c r="BK742" s="107"/>
      <c r="BL742" s="107"/>
      <c r="BM742" s="107"/>
      <c r="BN742" s="107"/>
      <c r="BO742" s="107"/>
      <c r="BP742" s="107"/>
      <c r="BQ742" s="107"/>
      <c r="BR742" s="107"/>
      <c r="BS742" s="107"/>
      <c r="BT742" s="107"/>
      <c r="BU742" s="107"/>
      <c r="BV742" s="107"/>
      <c r="BW742" s="107"/>
      <c r="BX742" s="107"/>
      <c r="BY742" s="107"/>
      <c r="BZ742" s="107"/>
      <c r="CA742" s="107"/>
      <c r="CB742" s="107"/>
      <c r="CC742" s="107"/>
      <c r="CD742" s="107"/>
      <c r="CE742" s="107"/>
      <c r="CF742" s="107"/>
      <c r="CG742" s="107"/>
      <c r="CH742" s="107"/>
      <c r="CI742" s="107"/>
      <c r="CJ742" s="107"/>
      <c r="CK742" s="107"/>
      <c r="CL742" s="107"/>
      <c r="CM742" s="107"/>
      <c r="CN742" s="107"/>
      <c r="CO742" s="107"/>
      <c r="CP742" s="107"/>
      <c r="CQ742" s="107"/>
      <c r="CR742" s="107"/>
    </row>
    <row r="743" spans="5:96" ht="13.5" hidden="1"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7"/>
      <c r="AV743" s="107"/>
      <c r="AW743" s="107"/>
      <c r="AX743" s="107"/>
      <c r="AY743" s="107"/>
      <c r="AZ743" s="107"/>
      <c r="BA743" s="107"/>
      <c r="BB743" s="107"/>
      <c r="BC743" s="107"/>
      <c r="BD743" s="107"/>
      <c r="BE743" s="107"/>
      <c r="BF743" s="107"/>
      <c r="BG743" s="107"/>
      <c r="BH743" s="107"/>
      <c r="BI743" s="107"/>
      <c r="BJ743" s="107"/>
      <c r="BK743" s="107"/>
      <c r="BL743" s="107"/>
      <c r="BM743" s="107"/>
      <c r="BN743" s="107"/>
      <c r="BO743" s="107"/>
      <c r="BP743" s="107"/>
      <c r="BQ743" s="107"/>
      <c r="BR743" s="107"/>
      <c r="BS743" s="107"/>
      <c r="BT743" s="107"/>
      <c r="BU743" s="107"/>
      <c r="BV743" s="107"/>
      <c r="BW743" s="107"/>
      <c r="BX743" s="107"/>
      <c r="BY743" s="107"/>
      <c r="BZ743" s="107"/>
      <c r="CA743" s="107"/>
      <c r="CB743" s="107"/>
      <c r="CC743" s="107"/>
      <c r="CD743" s="107"/>
      <c r="CE743" s="107"/>
      <c r="CF743" s="107"/>
      <c r="CG743" s="107"/>
      <c r="CH743" s="107"/>
      <c r="CI743" s="107"/>
      <c r="CJ743" s="107"/>
      <c r="CK743" s="107"/>
      <c r="CL743" s="107"/>
      <c r="CM743" s="107"/>
      <c r="CN743" s="107"/>
      <c r="CO743" s="107"/>
      <c r="CP743" s="107"/>
      <c r="CQ743" s="107"/>
      <c r="CR743" s="107"/>
    </row>
    <row r="744" spans="5:96" ht="13.5" hidden="1"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7"/>
      <c r="AV744" s="107"/>
      <c r="AW744" s="107"/>
      <c r="AX744" s="107"/>
      <c r="AY744" s="107"/>
      <c r="AZ744" s="107"/>
      <c r="BA744" s="107"/>
      <c r="BB744" s="107"/>
      <c r="BC744" s="107"/>
      <c r="BD744" s="107"/>
      <c r="BE744" s="107"/>
      <c r="BF744" s="107"/>
      <c r="BG744" s="107"/>
      <c r="BH744" s="107"/>
      <c r="BI744" s="107"/>
      <c r="BJ744" s="107"/>
      <c r="BK744" s="107"/>
      <c r="BL744" s="107"/>
      <c r="BM744" s="107"/>
      <c r="BN744" s="107"/>
      <c r="BO744" s="107"/>
      <c r="BP744" s="107"/>
      <c r="BQ744" s="107"/>
      <c r="BR744" s="107"/>
      <c r="BS744" s="107"/>
      <c r="BT744" s="107"/>
      <c r="BU744" s="107"/>
      <c r="BV744" s="107"/>
      <c r="BW744" s="107"/>
      <c r="BX744" s="107"/>
      <c r="BY744" s="107"/>
      <c r="BZ744" s="107"/>
      <c r="CA744" s="107"/>
      <c r="CB744" s="107"/>
      <c r="CC744" s="107"/>
      <c r="CD744" s="107"/>
      <c r="CE744" s="107"/>
      <c r="CF744" s="107"/>
      <c r="CG744" s="107"/>
      <c r="CH744" s="107"/>
      <c r="CI744" s="107"/>
      <c r="CJ744" s="107"/>
      <c r="CK744" s="107"/>
      <c r="CL744" s="107"/>
      <c r="CM744" s="107"/>
      <c r="CN744" s="107"/>
      <c r="CO744" s="107"/>
      <c r="CP744" s="107"/>
      <c r="CQ744" s="107"/>
      <c r="CR744" s="107"/>
    </row>
    <row r="745" spans="5:96" ht="13.5" hidden="1"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7"/>
      <c r="AV745" s="107"/>
      <c r="AW745" s="107"/>
      <c r="AX745" s="107"/>
      <c r="AY745" s="107"/>
      <c r="AZ745" s="107"/>
      <c r="BA745" s="107"/>
      <c r="BB745" s="107"/>
      <c r="BC745" s="107"/>
      <c r="BD745" s="107"/>
      <c r="BE745" s="107"/>
      <c r="BF745" s="107"/>
      <c r="BG745" s="107"/>
      <c r="BH745" s="107"/>
      <c r="BI745" s="107"/>
      <c r="BJ745" s="107"/>
      <c r="BK745" s="107"/>
      <c r="BL745" s="107"/>
      <c r="BM745" s="107"/>
      <c r="BN745" s="107"/>
      <c r="BO745" s="107"/>
      <c r="BP745" s="107"/>
      <c r="BQ745" s="107"/>
      <c r="BR745" s="107"/>
      <c r="BS745" s="107"/>
      <c r="BT745" s="107"/>
      <c r="BU745" s="107"/>
      <c r="BV745" s="107"/>
      <c r="BW745" s="107"/>
      <c r="BX745" s="107"/>
      <c r="BY745" s="107"/>
      <c r="BZ745" s="107"/>
      <c r="CA745" s="107"/>
      <c r="CB745" s="107"/>
      <c r="CC745" s="107"/>
      <c r="CD745" s="107"/>
      <c r="CE745" s="107"/>
      <c r="CF745" s="107"/>
      <c r="CG745" s="107"/>
      <c r="CH745" s="107"/>
      <c r="CI745" s="107"/>
      <c r="CJ745" s="107"/>
      <c r="CK745" s="107"/>
      <c r="CL745" s="107"/>
      <c r="CM745" s="107"/>
      <c r="CN745" s="107"/>
      <c r="CO745" s="107"/>
      <c r="CP745" s="107"/>
      <c r="CQ745" s="107"/>
      <c r="CR745" s="107"/>
    </row>
    <row r="746" spans="5:96" ht="13.5" hidden="1"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7"/>
      <c r="AV746" s="107"/>
      <c r="AW746" s="107"/>
      <c r="AX746" s="107"/>
      <c r="AY746" s="107"/>
      <c r="AZ746" s="107"/>
      <c r="BA746" s="107"/>
      <c r="BB746" s="107"/>
      <c r="BC746" s="107"/>
      <c r="BD746" s="107"/>
      <c r="BE746" s="107"/>
      <c r="BF746" s="107"/>
      <c r="BG746" s="107"/>
      <c r="BH746" s="107"/>
      <c r="BI746" s="107"/>
      <c r="BJ746" s="107"/>
      <c r="BK746" s="107"/>
      <c r="BL746" s="107"/>
      <c r="BM746" s="107"/>
      <c r="BN746" s="107"/>
      <c r="BO746" s="107"/>
      <c r="BP746" s="107"/>
      <c r="BQ746" s="107"/>
      <c r="BR746" s="107"/>
      <c r="BS746" s="107"/>
      <c r="BT746" s="107"/>
      <c r="BU746" s="107"/>
      <c r="BV746" s="107"/>
      <c r="BW746" s="107"/>
      <c r="BX746" s="107"/>
      <c r="BY746" s="107"/>
      <c r="BZ746" s="107"/>
      <c r="CA746" s="107"/>
      <c r="CB746" s="107"/>
      <c r="CC746" s="107"/>
      <c r="CD746" s="107"/>
      <c r="CE746" s="107"/>
      <c r="CF746" s="107"/>
      <c r="CG746" s="107"/>
      <c r="CH746" s="107"/>
      <c r="CI746" s="107"/>
      <c r="CJ746" s="107"/>
      <c r="CK746" s="107"/>
      <c r="CL746" s="107"/>
      <c r="CM746" s="107"/>
      <c r="CN746" s="107"/>
      <c r="CO746" s="107"/>
      <c r="CP746" s="107"/>
      <c r="CQ746" s="107"/>
      <c r="CR746" s="107"/>
    </row>
    <row r="747" spans="5:96" ht="13.5" hidden="1"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  <c r="AA747" s="107"/>
      <c r="AB747" s="107"/>
      <c r="AC747" s="107"/>
      <c r="AD747" s="107"/>
      <c r="AE747" s="107"/>
      <c r="AF747" s="107"/>
      <c r="AG747" s="107"/>
      <c r="AH747" s="107"/>
      <c r="AI747" s="107"/>
      <c r="AJ747" s="107"/>
      <c r="AK747" s="107"/>
      <c r="AL747" s="107"/>
      <c r="AM747" s="107"/>
      <c r="AN747" s="107"/>
      <c r="AO747" s="107"/>
      <c r="AP747" s="107"/>
      <c r="AQ747" s="107"/>
      <c r="AR747" s="107"/>
      <c r="AS747" s="107"/>
      <c r="AT747" s="107"/>
      <c r="AU747" s="107"/>
      <c r="AV747" s="107"/>
      <c r="AW747" s="107"/>
      <c r="AX747" s="107"/>
      <c r="AY747" s="107"/>
      <c r="AZ747" s="107"/>
      <c r="BA747" s="107"/>
      <c r="BB747" s="107"/>
      <c r="BC747" s="107"/>
      <c r="BD747" s="107"/>
      <c r="BE747" s="107"/>
      <c r="BF747" s="107"/>
      <c r="BG747" s="107"/>
      <c r="BH747" s="107"/>
      <c r="BI747" s="107"/>
      <c r="BJ747" s="107"/>
      <c r="BK747" s="107"/>
      <c r="BL747" s="107"/>
      <c r="BM747" s="107"/>
      <c r="BN747" s="107"/>
      <c r="BO747" s="107"/>
      <c r="BP747" s="107"/>
      <c r="BQ747" s="107"/>
      <c r="BR747" s="107"/>
      <c r="BS747" s="107"/>
      <c r="BT747" s="107"/>
      <c r="BU747" s="107"/>
      <c r="BV747" s="107"/>
      <c r="BW747" s="107"/>
      <c r="BX747" s="107"/>
      <c r="BY747" s="107"/>
      <c r="BZ747" s="107"/>
      <c r="CA747" s="107"/>
      <c r="CB747" s="107"/>
      <c r="CC747" s="107"/>
      <c r="CD747" s="107"/>
      <c r="CE747" s="107"/>
      <c r="CF747" s="107"/>
      <c r="CG747" s="107"/>
      <c r="CH747" s="107"/>
      <c r="CI747" s="107"/>
      <c r="CJ747" s="107"/>
      <c r="CK747" s="107"/>
      <c r="CL747" s="107"/>
      <c r="CM747" s="107"/>
      <c r="CN747" s="107"/>
      <c r="CO747" s="107"/>
      <c r="CP747" s="107"/>
      <c r="CQ747" s="107"/>
      <c r="CR747" s="107"/>
    </row>
    <row r="748" spans="5:96" ht="13.5" hidden="1"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7"/>
      <c r="AV748" s="107"/>
      <c r="AW748" s="107"/>
      <c r="AX748" s="107"/>
      <c r="AY748" s="107"/>
      <c r="AZ748" s="107"/>
      <c r="BA748" s="107"/>
      <c r="BB748" s="107"/>
      <c r="BC748" s="107"/>
      <c r="BD748" s="107"/>
      <c r="BE748" s="107"/>
      <c r="BF748" s="107"/>
      <c r="BG748" s="107"/>
      <c r="BH748" s="107"/>
      <c r="BI748" s="107"/>
      <c r="BJ748" s="107"/>
      <c r="BK748" s="107"/>
      <c r="BL748" s="107"/>
      <c r="BM748" s="107"/>
      <c r="BN748" s="107"/>
      <c r="BO748" s="107"/>
      <c r="BP748" s="107"/>
      <c r="BQ748" s="107"/>
      <c r="BR748" s="107"/>
      <c r="BS748" s="107"/>
      <c r="BT748" s="107"/>
      <c r="BU748" s="107"/>
      <c r="BV748" s="107"/>
      <c r="BW748" s="107"/>
      <c r="BX748" s="107"/>
      <c r="BY748" s="107"/>
      <c r="BZ748" s="107"/>
      <c r="CA748" s="107"/>
      <c r="CB748" s="107"/>
      <c r="CC748" s="107"/>
      <c r="CD748" s="107"/>
      <c r="CE748" s="107"/>
      <c r="CF748" s="107"/>
      <c r="CG748" s="107"/>
      <c r="CH748" s="107"/>
      <c r="CI748" s="107"/>
      <c r="CJ748" s="107"/>
      <c r="CK748" s="107"/>
      <c r="CL748" s="107"/>
      <c r="CM748" s="107"/>
      <c r="CN748" s="107"/>
      <c r="CO748" s="107"/>
      <c r="CP748" s="107"/>
      <c r="CQ748" s="107"/>
      <c r="CR748" s="107"/>
    </row>
    <row r="749" spans="5:96" ht="13.5" hidden="1"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7"/>
      <c r="AV749" s="107"/>
      <c r="AW749" s="107"/>
      <c r="AX749" s="107"/>
      <c r="AY749" s="107"/>
      <c r="AZ749" s="107"/>
      <c r="BA749" s="107"/>
      <c r="BB749" s="107"/>
      <c r="BC749" s="107"/>
      <c r="BD749" s="107"/>
      <c r="BE749" s="107"/>
      <c r="BF749" s="107"/>
      <c r="BG749" s="107"/>
      <c r="BH749" s="107"/>
      <c r="BI749" s="107"/>
      <c r="BJ749" s="107"/>
      <c r="BK749" s="107"/>
      <c r="BL749" s="107"/>
      <c r="BM749" s="107"/>
      <c r="BN749" s="107"/>
      <c r="BO749" s="107"/>
      <c r="BP749" s="107"/>
      <c r="BQ749" s="107"/>
      <c r="BR749" s="107"/>
      <c r="BS749" s="107"/>
      <c r="BT749" s="107"/>
      <c r="BU749" s="107"/>
      <c r="BV749" s="107"/>
      <c r="BW749" s="107"/>
      <c r="BX749" s="107"/>
      <c r="BY749" s="107"/>
      <c r="BZ749" s="107"/>
      <c r="CA749" s="107"/>
      <c r="CB749" s="107"/>
      <c r="CC749" s="107"/>
      <c r="CD749" s="107"/>
      <c r="CE749" s="107"/>
      <c r="CF749" s="107"/>
      <c r="CG749" s="107"/>
      <c r="CH749" s="107"/>
      <c r="CI749" s="107"/>
      <c r="CJ749" s="107"/>
      <c r="CK749" s="107"/>
      <c r="CL749" s="107"/>
      <c r="CM749" s="107"/>
      <c r="CN749" s="107"/>
      <c r="CO749" s="107"/>
      <c r="CP749" s="107"/>
      <c r="CQ749" s="107"/>
      <c r="CR749" s="107"/>
    </row>
    <row r="750" spans="5:96" ht="13.5" hidden="1"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7"/>
      <c r="AV750" s="107"/>
      <c r="AW750" s="107"/>
      <c r="AX750" s="107"/>
      <c r="AY750" s="107"/>
      <c r="AZ750" s="107"/>
      <c r="BA750" s="107"/>
      <c r="BB750" s="107"/>
      <c r="BC750" s="107"/>
      <c r="BD750" s="107"/>
      <c r="BE750" s="107"/>
      <c r="BF750" s="107"/>
      <c r="BG750" s="107"/>
      <c r="BH750" s="107"/>
      <c r="BI750" s="107"/>
      <c r="BJ750" s="107"/>
      <c r="BK750" s="107"/>
      <c r="BL750" s="107"/>
      <c r="BM750" s="107"/>
      <c r="BN750" s="107"/>
      <c r="BO750" s="107"/>
      <c r="BP750" s="107"/>
      <c r="BQ750" s="107"/>
      <c r="BR750" s="107"/>
      <c r="BS750" s="107"/>
      <c r="BT750" s="107"/>
      <c r="BU750" s="107"/>
      <c r="BV750" s="107"/>
      <c r="BW750" s="107"/>
      <c r="BX750" s="107"/>
      <c r="BY750" s="107"/>
      <c r="BZ750" s="107"/>
      <c r="CA750" s="107"/>
      <c r="CB750" s="107"/>
      <c r="CC750" s="107"/>
      <c r="CD750" s="107"/>
      <c r="CE750" s="107"/>
      <c r="CF750" s="107"/>
      <c r="CG750" s="107"/>
      <c r="CH750" s="107"/>
      <c r="CI750" s="107"/>
      <c r="CJ750" s="107"/>
      <c r="CK750" s="107"/>
      <c r="CL750" s="107"/>
      <c r="CM750" s="107"/>
      <c r="CN750" s="107"/>
      <c r="CO750" s="107"/>
      <c r="CP750" s="107"/>
      <c r="CQ750" s="107"/>
      <c r="CR750" s="107"/>
    </row>
    <row r="751" spans="5:96" ht="13.5" hidden="1"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7"/>
      <c r="AV751" s="107"/>
      <c r="AW751" s="107"/>
      <c r="AX751" s="107"/>
      <c r="AY751" s="107"/>
      <c r="AZ751" s="107"/>
      <c r="BA751" s="107"/>
      <c r="BB751" s="107"/>
      <c r="BC751" s="107"/>
      <c r="BD751" s="107"/>
      <c r="BE751" s="107"/>
      <c r="BF751" s="107"/>
      <c r="BG751" s="107"/>
      <c r="BH751" s="107"/>
      <c r="BI751" s="107"/>
      <c r="BJ751" s="107"/>
      <c r="BK751" s="107"/>
      <c r="BL751" s="107"/>
      <c r="BM751" s="107"/>
      <c r="BN751" s="107"/>
      <c r="BO751" s="107"/>
      <c r="BP751" s="107"/>
      <c r="BQ751" s="107"/>
      <c r="BR751" s="107"/>
      <c r="BS751" s="107"/>
      <c r="BT751" s="107"/>
      <c r="BU751" s="107"/>
      <c r="BV751" s="107"/>
      <c r="BW751" s="107"/>
      <c r="BX751" s="107"/>
      <c r="BY751" s="107"/>
      <c r="BZ751" s="107"/>
      <c r="CA751" s="107"/>
      <c r="CB751" s="107"/>
      <c r="CC751" s="107"/>
      <c r="CD751" s="107"/>
      <c r="CE751" s="107"/>
      <c r="CF751" s="107"/>
      <c r="CG751" s="107"/>
      <c r="CH751" s="107"/>
      <c r="CI751" s="107"/>
      <c r="CJ751" s="107"/>
      <c r="CK751" s="107"/>
      <c r="CL751" s="107"/>
      <c r="CM751" s="107"/>
      <c r="CN751" s="107"/>
      <c r="CO751" s="107"/>
      <c r="CP751" s="107"/>
      <c r="CQ751" s="107"/>
      <c r="CR751" s="107"/>
    </row>
    <row r="752" spans="5:96" ht="13.5" hidden="1"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7"/>
      <c r="AV752" s="107"/>
      <c r="AW752" s="107"/>
      <c r="AX752" s="107"/>
      <c r="AY752" s="107"/>
      <c r="AZ752" s="107"/>
      <c r="BA752" s="107"/>
      <c r="BB752" s="107"/>
      <c r="BC752" s="107"/>
      <c r="BD752" s="107"/>
      <c r="BE752" s="107"/>
      <c r="BF752" s="107"/>
      <c r="BG752" s="107"/>
      <c r="BH752" s="107"/>
      <c r="BI752" s="107"/>
      <c r="BJ752" s="107"/>
      <c r="BK752" s="107"/>
      <c r="BL752" s="107"/>
      <c r="BM752" s="107"/>
      <c r="BN752" s="107"/>
      <c r="BO752" s="107"/>
      <c r="BP752" s="107"/>
      <c r="BQ752" s="107"/>
      <c r="BR752" s="107"/>
      <c r="BS752" s="107"/>
      <c r="BT752" s="107"/>
      <c r="BU752" s="107"/>
      <c r="BV752" s="107"/>
      <c r="BW752" s="107"/>
      <c r="BX752" s="107"/>
      <c r="BY752" s="107"/>
      <c r="BZ752" s="107"/>
      <c r="CA752" s="107"/>
      <c r="CB752" s="107"/>
      <c r="CC752" s="107"/>
      <c r="CD752" s="107"/>
      <c r="CE752" s="107"/>
      <c r="CF752" s="107"/>
      <c r="CG752" s="107"/>
      <c r="CH752" s="107"/>
      <c r="CI752" s="107"/>
      <c r="CJ752" s="107"/>
      <c r="CK752" s="107"/>
      <c r="CL752" s="107"/>
      <c r="CM752" s="107"/>
      <c r="CN752" s="107"/>
      <c r="CO752" s="107"/>
      <c r="CP752" s="107"/>
      <c r="CQ752" s="107"/>
      <c r="CR752" s="107"/>
    </row>
    <row r="753" spans="5:96" ht="13.5" hidden="1"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7"/>
      <c r="AV753" s="107"/>
      <c r="AW753" s="107"/>
      <c r="AX753" s="107"/>
      <c r="AY753" s="107"/>
      <c r="AZ753" s="107"/>
      <c r="BA753" s="107"/>
      <c r="BB753" s="107"/>
      <c r="BC753" s="107"/>
      <c r="BD753" s="107"/>
      <c r="BE753" s="107"/>
      <c r="BF753" s="107"/>
      <c r="BG753" s="107"/>
      <c r="BH753" s="107"/>
      <c r="BI753" s="107"/>
      <c r="BJ753" s="107"/>
      <c r="BK753" s="107"/>
      <c r="BL753" s="107"/>
      <c r="BM753" s="107"/>
      <c r="BN753" s="107"/>
      <c r="BO753" s="107"/>
      <c r="BP753" s="107"/>
      <c r="BQ753" s="107"/>
      <c r="BR753" s="107"/>
      <c r="BS753" s="107"/>
      <c r="BT753" s="107"/>
      <c r="BU753" s="107"/>
      <c r="BV753" s="107"/>
      <c r="BW753" s="107"/>
      <c r="BX753" s="107"/>
      <c r="BY753" s="107"/>
      <c r="BZ753" s="107"/>
      <c r="CA753" s="107"/>
      <c r="CB753" s="107"/>
      <c r="CC753" s="107"/>
      <c r="CD753" s="107"/>
      <c r="CE753" s="107"/>
      <c r="CF753" s="107"/>
      <c r="CG753" s="107"/>
      <c r="CH753" s="107"/>
      <c r="CI753" s="107"/>
      <c r="CJ753" s="107"/>
      <c r="CK753" s="107"/>
      <c r="CL753" s="107"/>
      <c r="CM753" s="107"/>
      <c r="CN753" s="107"/>
      <c r="CO753" s="107"/>
      <c r="CP753" s="107"/>
      <c r="CQ753" s="107"/>
      <c r="CR753" s="107"/>
    </row>
    <row r="754" spans="5:96" ht="13.5" hidden="1"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7"/>
      <c r="AV754" s="107"/>
      <c r="AW754" s="107"/>
      <c r="AX754" s="107"/>
      <c r="AY754" s="107"/>
      <c r="AZ754" s="107"/>
      <c r="BA754" s="107"/>
      <c r="BB754" s="107"/>
      <c r="BC754" s="107"/>
      <c r="BD754" s="107"/>
      <c r="BE754" s="107"/>
      <c r="BF754" s="107"/>
      <c r="BG754" s="107"/>
      <c r="BH754" s="107"/>
      <c r="BI754" s="107"/>
      <c r="BJ754" s="107"/>
      <c r="BK754" s="107"/>
      <c r="BL754" s="107"/>
      <c r="BM754" s="107"/>
      <c r="BN754" s="107"/>
      <c r="BO754" s="107"/>
      <c r="BP754" s="107"/>
      <c r="BQ754" s="107"/>
      <c r="BR754" s="107"/>
      <c r="BS754" s="107"/>
      <c r="BT754" s="107"/>
      <c r="BU754" s="107"/>
      <c r="BV754" s="107"/>
      <c r="BW754" s="107"/>
      <c r="BX754" s="107"/>
      <c r="BY754" s="107"/>
      <c r="BZ754" s="107"/>
      <c r="CA754" s="107"/>
      <c r="CB754" s="107"/>
      <c r="CC754" s="107"/>
      <c r="CD754" s="107"/>
      <c r="CE754" s="107"/>
      <c r="CF754" s="107"/>
      <c r="CG754" s="107"/>
      <c r="CH754" s="107"/>
      <c r="CI754" s="107"/>
      <c r="CJ754" s="107"/>
      <c r="CK754" s="107"/>
      <c r="CL754" s="107"/>
      <c r="CM754" s="107"/>
      <c r="CN754" s="107"/>
      <c r="CO754" s="107"/>
      <c r="CP754" s="107"/>
      <c r="CQ754" s="107"/>
      <c r="CR754" s="107"/>
    </row>
    <row r="755" spans="5:96" ht="13.5" hidden="1"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7"/>
      <c r="AV755" s="107"/>
      <c r="AW755" s="107"/>
      <c r="AX755" s="107"/>
      <c r="AY755" s="107"/>
      <c r="AZ755" s="107"/>
      <c r="BA755" s="107"/>
      <c r="BB755" s="107"/>
      <c r="BC755" s="107"/>
      <c r="BD755" s="107"/>
      <c r="BE755" s="107"/>
      <c r="BF755" s="107"/>
      <c r="BG755" s="107"/>
      <c r="BH755" s="107"/>
      <c r="BI755" s="107"/>
      <c r="BJ755" s="107"/>
      <c r="BK755" s="107"/>
      <c r="BL755" s="107"/>
      <c r="BM755" s="107"/>
      <c r="BN755" s="107"/>
      <c r="BO755" s="107"/>
      <c r="BP755" s="107"/>
      <c r="BQ755" s="107"/>
      <c r="BR755" s="107"/>
      <c r="BS755" s="107"/>
      <c r="BT755" s="107"/>
      <c r="BU755" s="107"/>
      <c r="BV755" s="107"/>
      <c r="BW755" s="107"/>
      <c r="BX755" s="107"/>
      <c r="BY755" s="107"/>
      <c r="BZ755" s="107"/>
      <c r="CA755" s="107"/>
      <c r="CB755" s="107"/>
      <c r="CC755" s="107"/>
      <c r="CD755" s="107"/>
      <c r="CE755" s="107"/>
      <c r="CF755" s="107"/>
      <c r="CG755" s="107"/>
      <c r="CH755" s="107"/>
      <c r="CI755" s="107"/>
      <c r="CJ755" s="107"/>
      <c r="CK755" s="107"/>
      <c r="CL755" s="107"/>
      <c r="CM755" s="107"/>
      <c r="CN755" s="107"/>
      <c r="CO755" s="107"/>
      <c r="CP755" s="107"/>
      <c r="CQ755" s="107"/>
      <c r="CR755" s="107"/>
    </row>
    <row r="756" spans="5:96" ht="13.5" hidden="1"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7"/>
      <c r="AV756" s="107"/>
      <c r="AW756" s="107"/>
      <c r="AX756" s="107"/>
      <c r="AY756" s="107"/>
      <c r="AZ756" s="107"/>
      <c r="BA756" s="107"/>
      <c r="BB756" s="107"/>
      <c r="BC756" s="107"/>
      <c r="BD756" s="107"/>
      <c r="BE756" s="107"/>
      <c r="BF756" s="107"/>
      <c r="BG756" s="107"/>
      <c r="BH756" s="107"/>
      <c r="BI756" s="107"/>
      <c r="BJ756" s="107"/>
      <c r="BK756" s="107"/>
      <c r="BL756" s="107"/>
      <c r="BM756" s="107"/>
      <c r="BN756" s="107"/>
      <c r="BO756" s="107"/>
      <c r="BP756" s="107"/>
      <c r="BQ756" s="107"/>
      <c r="BR756" s="107"/>
      <c r="BS756" s="107"/>
      <c r="BT756" s="107"/>
      <c r="BU756" s="107"/>
      <c r="BV756" s="107"/>
      <c r="BW756" s="107"/>
      <c r="BX756" s="107"/>
      <c r="BY756" s="107"/>
      <c r="BZ756" s="107"/>
      <c r="CA756" s="107"/>
      <c r="CB756" s="107"/>
      <c r="CC756" s="107"/>
      <c r="CD756" s="107"/>
      <c r="CE756" s="107"/>
      <c r="CF756" s="107"/>
      <c r="CG756" s="107"/>
      <c r="CH756" s="107"/>
      <c r="CI756" s="107"/>
      <c r="CJ756" s="107"/>
      <c r="CK756" s="107"/>
      <c r="CL756" s="107"/>
      <c r="CM756" s="107"/>
      <c r="CN756" s="107"/>
      <c r="CO756" s="107"/>
      <c r="CP756" s="107"/>
      <c r="CQ756" s="107"/>
      <c r="CR756" s="107"/>
    </row>
    <row r="757" spans="5:96" ht="13.5" hidden="1"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7"/>
      <c r="AV757" s="107"/>
      <c r="AW757" s="107"/>
      <c r="AX757" s="107"/>
      <c r="AY757" s="107"/>
      <c r="AZ757" s="107"/>
      <c r="BA757" s="107"/>
      <c r="BB757" s="107"/>
      <c r="BC757" s="107"/>
      <c r="BD757" s="107"/>
      <c r="BE757" s="107"/>
      <c r="BF757" s="107"/>
      <c r="BG757" s="107"/>
      <c r="BH757" s="107"/>
      <c r="BI757" s="107"/>
      <c r="BJ757" s="107"/>
      <c r="BK757" s="107"/>
      <c r="BL757" s="107"/>
      <c r="BM757" s="107"/>
      <c r="BN757" s="107"/>
      <c r="BO757" s="107"/>
      <c r="BP757" s="107"/>
      <c r="BQ757" s="107"/>
      <c r="BR757" s="107"/>
      <c r="BS757" s="107"/>
      <c r="BT757" s="107"/>
      <c r="BU757" s="107"/>
      <c r="BV757" s="107"/>
      <c r="BW757" s="107"/>
      <c r="BX757" s="107"/>
      <c r="BY757" s="107"/>
      <c r="BZ757" s="107"/>
      <c r="CA757" s="107"/>
      <c r="CB757" s="107"/>
      <c r="CC757" s="107"/>
      <c r="CD757" s="107"/>
      <c r="CE757" s="107"/>
      <c r="CF757" s="107"/>
      <c r="CG757" s="107"/>
      <c r="CH757" s="107"/>
      <c r="CI757" s="107"/>
      <c r="CJ757" s="107"/>
      <c r="CK757" s="107"/>
      <c r="CL757" s="107"/>
      <c r="CM757" s="107"/>
      <c r="CN757" s="107"/>
      <c r="CO757" s="107"/>
      <c r="CP757" s="107"/>
      <c r="CQ757" s="107"/>
      <c r="CR757" s="107"/>
    </row>
    <row r="758" spans="5:96" ht="13.5" hidden="1"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7"/>
      <c r="AV758" s="107"/>
      <c r="AW758" s="107"/>
      <c r="AX758" s="107"/>
      <c r="AY758" s="107"/>
      <c r="AZ758" s="107"/>
      <c r="BA758" s="107"/>
      <c r="BB758" s="107"/>
      <c r="BC758" s="107"/>
      <c r="BD758" s="107"/>
      <c r="BE758" s="107"/>
      <c r="BF758" s="107"/>
      <c r="BG758" s="107"/>
      <c r="BH758" s="107"/>
      <c r="BI758" s="107"/>
      <c r="BJ758" s="107"/>
      <c r="BK758" s="107"/>
      <c r="BL758" s="107"/>
      <c r="BM758" s="107"/>
      <c r="BN758" s="107"/>
      <c r="BO758" s="107"/>
      <c r="BP758" s="107"/>
      <c r="BQ758" s="107"/>
      <c r="BR758" s="107"/>
      <c r="BS758" s="107"/>
      <c r="BT758" s="107"/>
      <c r="BU758" s="107"/>
      <c r="BV758" s="107"/>
      <c r="BW758" s="107"/>
      <c r="BX758" s="107"/>
      <c r="BY758" s="107"/>
      <c r="BZ758" s="107"/>
      <c r="CA758" s="107"/>
      <c r="CB758" s="107"/>
      <c r="CC758" s="107"/>
      <c r="CD758" s="107"/>
      <c r="CE758" s="107"/>
      <c r="CF758" s="107"/>
      <c r="CG758" s="107"/>
      <c r="CH758" s="107"/>
      <c r="CI758" s="107"/>
      <c r="CJ758" s="107"/>
      <c r="CK758" s="107"/>
      <c r="CL758" s="107"/>
      <c r="CM758" s="107"/>
      <c r="CN758" s="107"/>
      <c r="CO758" s="107"/>
      <c r="CP758" s="107"/>
      <c r="CQ758" s="107"/>
      <c r="CR758" s="107"/>
    </row>
    <row r="759" spans="5:96" ht="13.5" hidden="1"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7"/>
      <c r="AV759" s="107"/>
      <c r="AW759" s="107"/>
      <c r="AX759" s="107"/>
      <c r="AY759" s="107"/>
      <c r="AZ759" s="107"/>
      <c r="BA759" s="107"/>
      <c r="BB759" s="107"/>
      <c r="BC759" s="107"/>
      <c r="BD759" s="107"/>
      <c r="BE759" s="107"/>
      <c r="BF759" s="107"/>
      <c r="BG759" s="107"/>
      <c r="BH759" s="107"/>
      <c r="BI759" s="107"/>
      <c r="BJ759" s="107"/>
      <c r="BK759" s="107"/>
      <c r="BL759" s="107"/>
      <c r="BM759" s="107"/>
      <c r="BN759" s="107"/>
      <c r="BO759" s="107"/>
      <c r="BP759" s="107"/>
      <c r="BQ759" s="107"/>
      <c r="BR759" s="107"/>
      <c r="BS759" s="107"/>
      <c r="BT759" s="107"/>
      <c r="BU759" s="107"/>
      <c r="BV759" s="107"/>
      <c r="BW759" s="107"/>
      <c r="BX759" s="107"/>
      <c r="BY759" s="107"/>
      <c r="BZ759" s="107"/>
      <c r="CA759" s="107"/>
      <c r="CB759" s="107"/>
      <c r="CC759" s="107"/>
      <c r="CD759" s="107"/>
      <c r="CE759" s="107"/>
      <c r="CF759" s="107"/>
      <c r="CG759" s="107"/>
      <c r="CH759" s="107"/>
      <c r="CI759" s="107"/>
      <c r="CJ759" s="107"/>
      <c r="CK759" s="107"/>
      <c r="CL759" s="107"/>
      <c r="CM759" s="107"/>
      <c r="CN759" s="107"/>
      <c r="CO759" s="107"/>
      <c r="CP759" s="107"/>
      <c r="CQ759" s="107"/>
      <c r="CR759" s="107"/>
    </row>
    <row r="760" spans="5:96" ht="13.5" hidden="1"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  <c r="AA760" s="107"/>
      <c r="AB760" s="107"/>
      <c r="AC760" s="107"/>
      <c r="AD760" s="107"/>
      <c r="AE760" s="107"/>
      <c r="AF760" s="107"/>
      <c r="AG760" s="107"/>
      <c r="AH760" s="107"/>
      <c r="AI760" s="107"/>
      <c r="AJ760" s="107"/>
      <c r="AK760" s="107"/>
      <c r="AL760" s="107"/>
      <c r="AM760" s="107"/>
      <c r="AN760" s="107"/>
      <c r="AO760" s="107"/>
      <c r="AP760" s="107"/>
      <c r="AQ760" s="107"/>
      <c r="AR760" s="107"/>
      <c r="AS760" s="107"/>
      <c r="AT760" s="107"/>
      <c r="AU760" s="107"/>
      <c r="AV760" s="107"/>
      <c r="AW760" s="107"/>
      <c r="AX760" s="107"/>
      <c r="AY760" s="107"/>
      <c r="AZ760" s="107"/>
      <c r="BA760" s="107"/>
      <c r="BB760" s="107"/>
      <c r="BC760" s="107"/>
      <c r="BD760" s="107"/>
      <c r="BE760" s="107"/>
      <c r="BF760" s="107"/>
      <c r="BG760" s="107"/>
      <c r="BH760" s="107"/>
      <c r="BI760" s="107"/>
      <c r="BJ760" s="107"/>
      <c r="BK760" s="107"/>
      <c r="BL760" s="107"/>
      <c r="BM760" s="107"/>
      <c r="BN760" s="107"/>
      <c r="BO760" s="107"/>
      <c r="BP760" s="107"/>
      <c r="BQ760" s="107"/>
      <c r="BR760" s="107"/>
      <c r="BS760" s="107"/>
      <c r="BT760" s="107"/>
      <c r="BU760" s="107"/>
      <c r="BV760" s="107"/>
      <c r="BW760" s="107"/>
      <c r="BX760" s="107"/>
      <c r="BY760" s="107"/>
      <c r="BZ760" s="107"/>
      <c r="CA760" s="107"/>
      <c r="CB760" s="107"/>
      <c r="CC760" s="107"/>
      <c r="CD760" s="107"/>
      <c r="CE760" s="107"/>
      <c r="CF760" s="107"/>
      <c r="CG760" s="107"/>
      <c r="CH760" s="107"/>
      <c r="CI760" s="107"/>
      <c r="CJ760" s="107"/>
      <c r="CK760" s="107"/>
      <c r="CL760" s="107"/>
      <c r="CM760" s="107"/>
      <c r="CN760" s="107"/>
      <c r="CO760" s="107"/>
      <c r="CP760" s="107"/>
      <c r="CQ760" s="107"/>
      <c r="CR760" s="107"/>
    </row>
    <row r="761" spans="5:96" ht="13.5" hidden="1"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7"/>
      <c r="AV761" s="107"/>
      <c r="AW761" s="107"/>
      <c r="AX761" s="107"/>
      <c r="AY761" s="107"/>
      <c r="AZ761" s="107"/>
      <c r="BA761" s="107"/>
      <c r="BB761" s="107"/>
      <c r="BC761" s="107"/>
      <c r="BD761" s="107"/>
      <c r="BE761" s="107"/>
      <c r="BF761" s="107"/>
      <c r="BG761" s="107"/>
      <c r="BH761" s="107"/>
      <c r="BI761" s="107"/>
      <c r="BJ761" s="107"/>
      <c r="BK761" s="107"/>
      <c r="BL761" s="107"/>
      <c r="BM761" s="107"/>
      <c r="BN761" s="107"/>
      <c r="BO761" s="107"/>
      <c r="BP761" s="107"/>
      <c r="BQ761" s="107"/>
      <c r="BR761" s="107"/>
      <c r="BS761" s="107"/>
      <c r="BT761" s="107"/>
      <c r="BU761" s="107"/>
      <c r="BV761" s="107"/>
      <c r="BW761" s="107"/>
      <c r="BX761" s="107"/>
      <c r="BY761" s="107"/>
      <c r="BZ761" s="107"/>
      <c r="CA761" s="107"/>
      <c r="CB761" s="107"/>
      <c r="CC761" s="107"/>
      <c r="CD761" s="107"/>
      <c r="CE761" s="107"/>
      <c r="CF761" s="107"/>
      <c r="CG761" s="107"/>
      <c r="CH761" s="107"/>
      <c r="CI761" s="107"/>
      <c r="CJ761" s="107"/>
      <c r="CK761" s="107"/>
      <c r="CL761" s="107"/>
      <c r="CM761" s="107"/>
      <c r="CN761" s="107"/>
      <c r="CO761" s="107"/>
      <c r="CP761" s="107"/>
      <c r="CQ761" s="107"/>
      <c r="CR761" s="107"/>
    </row>
    <row r="762" spans="5:96" ht="13.5" hidden="1"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7"/>
      <c r="AV762" s="107"/>
      <c r="AW762" s="107"/>
      <c r="AX762" s="107"/>
      <c r="AY762" s="107"/>
      <c r="AZ762" s="107"/>
      <c r="BA762" s="107"/>
      <c r="BB762" s="107"/>
      <c r="BC762" s="107"/>
      <c r="BD762" s="107"/>
      <c r="BE762" s="107"/>
      <c r="BF762" s="107"/>
      <c r="BG762" s="107"/>
      <c r="BH762" s="107"/>
      <c r="BI762" s="107"/>
      <c r="BJ762" s="107"/>
      <c r="BK762" s="107"/>
      <c r="BL762" s="107"/>
      <c r="BM762" s="107"/>
      <c r="BN762" s="107"/>
      <c r="BO762" s="107"/>
      <c r="BP762" s="107"/>
      <c r="BQ762" s="107"/>
      <c r="BR762" s="107"/>
      <c r="BS762" s="107"/>
      <c r="BT762" s="107"/>
      <c r="BU762" s="107"/>
      <c r="BV762" s="107"/>
      <c r="BW762" s="107"/>
      <c r="BX762" s="107"/>
      <c r="BY762" s="107"/>
      <c r="BZ762" s="107"/>
      <c r="CA762" s="107"/>
      <c r="CB762" s="107"/>
      <c r="CC762" s="107"/>
      <c r="CD762" s="107"/>
      <c r="CE762" s="107"/>
      <c r="CF762" s="107"/>
      <c r="CG762" s="107"/>
      <c r="CH762" s="107"/>
      <c r="CI762" s="107"/>
      <c r="CJ762" s="107"/>
      <c r="CK762" s="107"/>
      <c r="CL762" s="107"/>
      <c r="CM762" s="107"/>
      <c r="CN762" s="107"/>
      <c r="CO762" s="107"/>
      <c r="CP762" s="107"/>
      <c r="CQ762" s="107"/>
      <c r="CR762" s="107"/>
    </row>
    <row r="763" spans="5:96" ht="13.5" hidden="1"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7"/>
      <c r="AV763" s="107"/>
      <c r="AW763" s="107"/>
      <c r="AX763" s="107"/>
      <c r="AY763" s="107"/>
      <c r="AZ763" s="107"/>
      <c r="BA763" s="107"/>
      <c r="BB763" s="107"/>
      <c r="BC763" s="107"/>
      <c r="BD763" s="107"/>
      <c r="BE763" s="107"/>
      <c r="BF763" s="107"/>
      <c r="BG763" s="107"/>
      <c r="BH763" s="107"/>
      <c r="BI763" s="107"/>
      <c r="BJ763" s="107"/>
      <c r="BK763" s="107"/>
      <c r="BL763" s="107"/>
      <c r="BM763" s="107"/>
      <c r="BN763" s="107"/>
      <c r="BO763" s="107"/>
      <c r="BP763" s="107"/>
      <c r="BQ763" s="107"/>
      <c r="BR763" s="107"/>
      <c r="BS763" s="107"/>
      <c r="BT763" s="107"/>
      <c r="BU763" s="107"/>
      <c r="BV763" s="107"/>
      <c r="BW763" s="107"/>
      <c r="BX763" s="107"/>
      <c r="BY763" s="107"/>
      <c r="BZ763" s="107"/>
      <c r="CA763" s="107"/>
      <c r="CB763" s="107"/>
      <c r="CC763" s="107"/>
      <c r="CD763" s="107"/>
      <c r="CE763" s="107"/>
      <c r="CF763" s="107"/>
      <c r="CG763" s="107"/>
      <c r="CH763" s="107"/>
      <c r="CI763" s="107"/>
      <c r="CJ763" s="107"/>
      <c r="CK763" s="107"/>
      <c r="CL763" s="107"/>
      <c r="CM763" s="107"/>
      <c r="CN763" s="107"/>
      <c r="CO763" s="107"/>
      <c r="CP763" s="107"/>
      <c r="CQ763" s="107"/>
      <c r="CR763" s="107"/>
    </row>
    <row r="764" spans="5:96" ht="13.5" hidden="1"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7"/>
      <c r="AV764" s="107"/>
      <c r="AW764" s="107"/>
      <c r="AX764" s="107"/>
      <c r="AY764" s="107"/>
      <c r="AZ764" s="107"/>
      <c r="BA764" s="107"/>
      <c r="BB764" s="107"/>
      <c r="BC764" s="107"/>
      <c r="BD764" s="107"/>
      <c r="BE764" s="107"/>
      <c r="BF764" s="107"/>
      <c r="BG764" s="107"/>
      <c r="BH764" s="107"/>
      <c r="BI764" s="107"/>
      <c r="BJ764" s="107"/>
      <c r="BK764" s="107"/>
      <c r="BL764" s="107"/>
      <c r="BM764" s="107"/>
      <c r="BN764" s="107"/>
      <c r="BO764" s="107"/>
      <c r="BP764" s="107"/>
      <c r="BQ764" s="107"/>
      <c r="BR764" s="107"/>
      <c r="BS764" s="107"/>
      <c r="BT764" s="107"/>
      <c r="BU764" s="107"/>
      <c r="BV764" s="107"/>
      <c r="BW764" s="107"/>
      <c r="BX764" s="107"/>
      <c r="BY764" s="107"/>
      <c r="BZ764" s="107"/>
      <c r="CA764" s="107"/>
      <c r="CB764" s="107"/>
      <c r="CC764" s="107"/>
      <c r="CD764" s="107"/>
      <c r="CE764" s="107"/>
      <c r="CF764" s="107"/>
      <c r="CG764" s="107"/>
      <c r="CH764" s="107"/>
      <c r="CI764" s="107"/>
      <c r="CJ764" s="107"/>
      <c r="CK764" s="107"/>
      <c r="CL764" s="107"/>
      <c r="CM764" s="107"/>
      <c r="CN764" s="107"/>
      <c r="CO764" s="107"/>
      <c r="CP764" s="107"/>
      <c r="CQ764" s="107"/>
      <c r="CR764" s="107"/>
    </row>
    <row r="765" spans="5:96" ht="13.5" hidden="1"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7"/>
      <c r="AV765" s="107"/>
      <c r="AW765" s="107"/>
      <c r="AX765" s="107"/>
      <c r="AY765" s="107"/>
      <c r="AZ765" s="107"/>
      <c r="BA765" s="107"/>
      <c r="BB765" s="107"/>
      <c r="BC765" s="107"/>
      <c r="BD765" s="107"/>
      <c r="BE765" s="107"/>
      <c r="BF765" s="107"/>
      <c r="BG765" s="107"/>
      <c r="BH765" s="107"/>
      <c r="BI765" s="107"/>
      <c r="BJ765" s="107"/>
      <c r="BK765" s="107"/>
      <c r="BL765" s="107"/>
      <c r="BM765" s="107"/>
      <c r="BN765" s="107"/>
      <c r="BO765" s="107"/>
      <c r="BP765" s="107"/>
      <c r="BQ765" s="107"/>
      <c r="BR765" s="107"/>
      <c r="BS765" s="107"/>
      <c r="BT765" s="107"/>
      <c r="BU765" s="107"/>
      <c r="BV765" s="107"/>
      <c r="BW765" s="107"/>
      <c r="BX765" s="107"/>
      <c r="BY765" s="107"/>
      <c r="BZ765" s="107"/>
      <c r="CA765" s="107"/>
      <c r="CB765" s="107"/>
      <c r="CC765" s="107"/>
      <c r="CD765" s="107"/>
      <c r="CE765" s="107"/>
      <c r="CF765" s="107"/>
      <c r="CG765" s="107"/>
      <c r="CH765" s="107"/>
      <c r="CI765" s="107"/>
      <c r="CJ765" s="107"/>
      <c r="CK765" s="107"/>
      <c r="CL765" s="107"/>
      <c r="CM765" s="107"/>
      <c r="CN765" s="107"/>
      <c r="CO765" s="107"/>
      <c r="CP765" s="107"/>
      <c r="CQ765" s="107"/>
      <c r="CR765" s="107"/>
    </row>
    <row r="766" spans="5:96" ht="13.5" hidden="1"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7"/>
      <c r="AV766" s="107"/>
      <c r="AW766" s="107"/>
      <c r="AX766" s="107"/>
      <c r="AY766" s="107"/>
      <c r="AZ766" s="107"/>
      <c r="BA766" s="107"/>
      <c r="BB766" s="107"/>
      <c r="BC766" s="107"/>
      <c r="BD766" s="107"/>
      <c r="BE766" s="107"/>
      <c r="BF766" s="107"/>
      <c r="BG766" s="107"/>
      <c r="BH766" s="107"/>
      <c r="BI766" s="107"/>
      <c r="BJ766" s="107"/>
      <c r="BK766" s="107"/>
      <c r="BL766" s="107"/>
      <c r="BM766" s="107"/>
      <c r="BN766" s="107"/>
      <c r="BO766" s="107"/>
      <c r="BP766" s="107"/>
      <c r="BQ766" s="107"/>
      <c r="BR766" s="107"/>
      <c r="BS766" s="107"/>
      <c r="BT766" s="107"/>
      <c r="BU766" s="107"/>
      <c r="BV766" s="107"/>
      <c r="BW766" s="107"/>
      <c r="BX766" s="107"/>
      <c r="BY766" s="107"/>
      <c r="BZ766" s="107"/>
      <c r="CA766" s="107"/>
      <c r="CB766" s="107"/>
      <c r="CC766" s="107"/>
      <c r="CD766" s="107"/>
      <c r="CE766" s="107"/>
      <c r="CF766" s="107"/>
      <c r="CG766" s="107"/>
      <c r="CH766" s="107"/>
      <c r="CI766" s="107"/>
      <c r="CJ766" s="107"/>
      <c r="CK766" s="107"/>
      <c r="CL766" s="107"/>
      <c r="CM766" s="107"/>
      <c r="CN766" s="107"/>
      <c r="CO766" s="107"/>
      <c r="CP766" s="107"/>
      <c r="CQ766" s="107"/>
      <c r="CR766" s="107"/>
    </row>
    <row r="767" spans="5:96" ht="13.5" hidden="1"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7"/>
      <c r="AV767" s="107"/>
      <c r="AW767" s="107"/>
      <c r="AX767" s="107"/>
      <c r="AY767" s="107"/>
      <c r="AZ767" s="107"/>
      <c r="BA767" s="107"/>
      <c r="BB767" s="107"/>
      <c r="BC767" s="107"/>
      <c r="BD767" s="107"/>
      <c r="BE767" s="107"/>
      <c r="BF767" s="107"/>
      <c r="BG767" s="107"/>
      <c r="BH767" s="107"/>
      <c r="BI767" s="107"/>
      <c r="BJ767" s="107"/>
      <c r="BK767" s="107"/>
      <c r="BL767" s="107"/>
      <c r="BM767" s="107"/>
      <c r="BN767" s="107"/>
      <c r="BO767" s="107"/>
      <c r="BP767" s="107"/>
      <c r="BQ767" s="107"/>
      <c r="BR767" s="107"/>
      <c r="BS767" s="107"/>
      <c r="BT767" s="107"/>
      <c r="BU767" s="107"/>
      <c r="BV767" s="107"/>
      <c r="BW767" s="107"/>
      <c r="BX767" s="107"/>
      <c r="BY767" s="107"/>
      <c r="BZ767" s="107"/>
      <c r="CA767" s="107"/>
      <c r="CB767" s="107"/>
      <c r="CC767" s="107"/>
      <c r="CD767" s="107"/>
      <c r="CE767" s="107"/>
      <c r="CF767" s="107"/>
      <c r="CG767" s="107"/>
      <c r="CH767" s="107"/>
      <c r="CI767" s="107"/>
      <c r="CJ767" s="107"/>
      <c r="CK767" s="107"/>
      <c r="CL767" s="107"/>
      <c r="CM767" s="107"/>
      <c r="CN767" s="107"/>
      <c r="CO767" s="107"/>
      <c r="CP767" s="107"/>
      <c r="CQ767" s="107"/>
      <c r="CR767" s="107"/>
    </row>
    <row r="768" spans="5:96" ht="13.5" hidden="1"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7"/>
      <c r="AV768" s="107"/>
      <c r="AW768" s="107"/>
      <c r="AX768" s="107"/>
      <c r="AY768" s="107"/>
      <c r="AZ768" s="107"/>
      <c r="BA768" s="107"/>
      <c r="BB768" s="107"/>
      <c r="BC768" s="107"/>
      <c r="BD768" s="107"/>
      <c r="BE768" s="107"/>
      <c r="BF768" s="107"/>
      <c r="BG768" s="107"/>
      <c r="BH768" s="107"/>
      <c r="BI768" s="107"/>
      <c r="BJ768" s="107"/>
      <c r="BK768" s="107"/>
      <c r="BL768" s="107"/>
      <c r="BM768" s="107"/>
      <c r="BN768" s="107"/>
      <c r="BO768" s="107"/>
      <c r="BP768" s="107"/>
      <c r="BQ768" s="107"/>
      <c r="BR768" s="107"/>
      <c r="BS768" s="107"/>
      <c r="BT768" s="107"/>
      <c r="BU768" s="107"/>
      <c r="BV768" s="107"/>
      <c r="BW768" s="107"/>
      <c r="BX768" s="107"/>
      <c r="BY768" s="107"/>
      <c r="BZ768" s="107"/>
      <c r="CA768" s="107"/>
      <c r="CB768" s="107"/>
      <c r="CC768" s="107"/>
      <c r="CD768" s="107"/>
      <c r="CE768" s="107"/>
      <c r="CF768" s="107"/>
      <c r="CG768" s="107"/>
      <c r="CH768" s="107"/>
      <c r="CI768" s="107"/>
      <c r="CJ768" s="107"/>
      <c r="CK768" s="107"/>
      <c r="CL768" s="107"/>
      <c r="CM768" s="107"/>
      <c r="CN768" s="107"/>
      <c r="CO768" s="107"/>
      <c r="CP768" s="107"/>
      <c r="CQ768" s="107"/>
      <c r="CR768" s="107"/>
    </row>
    <row r="769" spans="5:96" ht="13.5" hidden="1"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7"/>
      <c r="AV769" s="107"/>
      <c r="AW769" s="107"/>
      <c r="AX769" s="107"/>
      <c r="AY769" s="107"/>
      <c r="AZ769" s="107"/>
      <c r="BA769" s="107"/>
      <c r="BB769" s="107"/>
      <c r="BC769" s="107"/>
      <c r="BD769" s="107"/>
      <c r="BE769" s="107"/>
      <c r="BF769" s="107"/>
      <c r="BG769" s="107"/>
      <c r="BH769" s="107"/>
      <c r="BI769" s="107"/>
      <c r="BJ769" s="107"/>
      <c r="BK769" s="107"/>
      <c r="BL769" s="107"/>
      <c r="BM769" s="107"/>
      <c r="BN769" s="107"/>
      <c r="BO769" s="107"/>
      <c r="BP769" s="107"/>
      <c r="BQ769" s="107"/>
      <c r="BR769" s="107"/>
      <c r="BS769" s="107"/>
      <c r="BT769" s="107"/>
      <c r="BU769" s="107"/>
      <c r="BV769" s="107"/>
      <c r="BW769" s="107"/>
      <c r="BX769" s="107"/>
      <c r="BY769" s="107"/>
      <c r="BZ769" s="107"/>
      <c r="CA769" s="107"/>
      <c r="CB769" s="107"/>
      <c r="CC769" s="107"/>
      <c r="CD769" s="107"/>
      <c r="CE769" s="107"/>
      <c r="CF769" s="107"/>
      <c r="CG769" s="107"/>
      <c r="CH769" s="107"/>
      <c r="CI769" s="107"/>
      <c r="CJ769" s="107"/>
      <c r="CK769" s="107"/>
      <c r="CL769" s="107"/>
      <c r="CM769" s="107"/>
      <c r="CN769" s="107"/>
      <c r="CO769" s="107"/>
      <c r="CP769" s="107"/>
      <c r="CQ769" s="107"/>
      <c r="CR769" s="107"/>
    </row>
    <row r="770" spans="5:96" ht="13.5" hidden="1"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7"/>
      <c r="AV770" s="107"/>
      <c r="AW770" s="107"/>
      <c r="AX770" s="107"/>
      <c r="AY770" s="107"/>
      <c r="AZ770" s="107"/>
      <c r="BA770" s="107"/>
      <c r="BB770" s="107"/>
      <c r="BC770" s="107"/>
      <c r="BD770" s="107"/>
      <c r="BE770" s="107"/>
      <c r="BF770" s="107"/>
      <c r="BG770" s="107"/>
      <c r="BH770" s="107"/>
      <c r="BI770" s="107"/>
      <c r="BJ770" s="107"/>
      <c r="BK770" s="107"/>
      <c r="BL770" s="107"/>
      <c r="BM770" s="107"/>
      <c r="BN770" s="107"/>
      <c r="BO770" s="107"/>
      <c r="BP770" s="107"/>
      <c r="BQ770" s="107"/>
      <c r="BR770" s="107"/>
      <c r="BS770" s="107"/>
      <c r="BT770" s="107"/>
      <c r="BU770" s="107"/>
      <c r="BV770" s="107"/>
      <c r="BW770" s="107"/>
      <c r="BX770" s="107"/>
      <c r="BY770" s="107"/>
      <c r="BZ770" s="107"/>
      <c r="CA770" s="107"/>
      <c r="CB770" s="107"/>
      <c r="CC770" s="107"/>
      <c r="CD770" s="107"/>
      <c r="CE770" s="107"/>
      <c r="CF770" s="107"/>
      <c r="CG770" s="107"/>
      <c r="CH770" s="107"/>
      <c r="CI770" s="107"/>
      <c r="CJ770" s="107"/>
      <c r="CK770" s="107"/>
      <c r="CL770" s="107"/>
      <c r="CM770" s="107"/>
      <c r="CN770" s="107"/>
      <c r="CO770" s="107"/>
      <c r="CP770" s="107"/>
      <c r="CQ770" s="107"/>
      <c r="CR770" s="107"/>
    </row>
    <row r="771" spans="5:96" ht="13.5" hidden="1"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7"/>
      <c r="AV771" s="107"/>
      <c r="AW771" s="107"/>
      <c r="AX771" s="107"/>
      <c r="AY771" s="107"/>
      <c r="AZ771" s="107"/>
      <c r="BA771" s="107"/>
      <c r="BB771" s="107"/>
      <c r="BC771" s="107"/>
      <c r="BD771" s="107"/>
      <c r="BE771" s="107"/>
      <c r="BF771" s="107"/>
      <c r="BG771" s="107"/>
      <c r="BH771" s="107"/>
      <c r="BI771" s="107"/>
      <c r="BJ771" s="107"/>
      <c r="BK771" s="107"/>
      <c r="BL771" s="107"/>
      <c r="BM771" s="107"/>
      <c r="BN771" s="107"/>
      <c r="BO771" s="107"/>
      <c r="BP771" s="107"/>
      <c r="BQ771" s="107"/>
      <c r="BR771" s="107"/>
      <c r="BS771" s="107"/>
      <c r="BT771" s="107"/>
      <c r="BU771" s="107"/>
      <c r="BV771" s="107"/>
      <c r="BW771" s="107"/>
      <c r="BX771" s="107"/>
      <c r="BY771" s="107"/>
      <c r="BZ771" s="107"/>
      <c r="CA771" s="107"/>
      <c r="CB771" s="107"/>
      <c r="CC771" s="107"/>
      <c r="CD771" s="107"/>
      <c r="CE771" s="107"/>
      <c r="CF771" s="107"/>
      <c r="CG771" s="107"/>
      <c r="CH771" s="107"/>
      <c r="CI771" s="107"/>
      <c r="CJ771" s="107"/>
      <c r="CK771" s="107"/>
      <c r="CL771" s="107"/>
      <c r="CM771" s="107"/>
      <c r="CN771" s="107"/>
      <c r="CO771" s="107"/>
      <c r="CP771" s="107"/>
      <c r="CQ771" s="107"/>
      <c r="CR771" s="107"/>
    </row>
    <row r="772" spans="5:96" ht="13.5" hidden="1"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7"/>
      <c r="AV772" s="107"/>
      <c r="AW772" s="107"/>
      <c r="AX772" s="107"/>
      <c r="AY772" s="107"/>
      <c r="AZ772" s="107"/>
      <c r="BA772" s="107"/>
      <c r="BB772" s="107"/>
      <c r="BC772" s="107"/>
      <c r="BD772" s="107"/>
      <c r="BE772" s="107"/>
      <c r="BF772" s="107"/>
      <c r="BG772" s="107"/>
      <c r="BH772" s="107"/>
      <c r="BI772" s="107"/>
      <c r="BJ772" s="107"/>
      <c r="BK772" s="107"/>
      <c r="BL772" s="107"/>
      <c r="BM772" s="107"/>
      <c r="BN772" s="107"/>
      <c r="BO772" s="107"/>
      <c r="BP772" s="107"/>
      <c r="BQ772" s="107"/>
      <c r="BR772" s="107"/>
      <c r="BS772" s="107"/>
      <c r="BT772" s="107"/>
      <c r="BU772" s="107"/>
      <c r="BV772" s="107"/>
      <c r="BW772" s="107"/>
      <c r="BX772" s="107"/>
      <c r="BY772" s="107"/>
      <c r="BZ772" s="107"/>
      <c r="CA772" s="107"/>
      <c r="CB772" s="107"/>
      <c r="CC772" s="107"/>
      <c r="CD772" s="107"/>
      <c r="CE772" s="107"/>
      <c r="CF772" s="107"/>
      <c r="CG772" s="107"/>
      <c r="CH772" s="107"/>
      <c r="CI772" s="107"/>
      <c r="CJ772" s="107"/>
      <c r="CK772" s="107"/>
      <c r="CL772" s="107"/>
      <c r="CM772" s="107"/>
      <c r="CN772" s="107"/>
      <c r="CO772" s="107"/>
      <c r="CP772" s="107"/>
      <c r="CQ772" s="107"/>
      <c r="CR772" s="107"/>
    </row>
    <row r="773" spans="5:96" ht="13.5" hidden="1"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7"/>
      <c r="AV773" s="107"/>
      <c r="AW773" s="107"/>
      <c r="AX773" s="107"/>
      <c r="AY773" s="107"/>
      <c r="AZ773" s="107"/>
      <c r="BA773" s="107"/>
      <c r="BB773" s="107"/>
      <c r="BC773" s="107"/>
      <c r="BD773" s="107"/>
      <c r="BE773" s="107"/>
      <c r="BF773" s="107"/>
      <c r="BG773" s="107"/>
      <c r="BH773" s="107"/>
      <c r="BI773" s="107"/>
      <c r="BJ773" s="107"/>
      <c r="BK773" s="107"/>
      <c r="BL773" s="107"/>
      <c r="BM773" s="107"/>
      <c r="BN773" s="107"/>
      <c r="BO773" s="107"/>
      <c r="BP773" s="107"/>
      <c r="BQ773" s="107"/>
      <c r="BR773" s="107"/>
      <c r="BS773" s="107"/>
      <c r="BT773" s="107"/>
      <c r="BU773" s="107"/>
      <c r="BV773" s="107"/>
      <c r="BW773" s="107"/>
      <c r="BX773" s="107"/>
      <c r="BY773" s="107"/>
      <c r="BZ773" s="107"/>
      <c r="CA773" s="107"/>
      <c r="CB773" s="107"/>
      <c r="CC773" s="107"/>
      <c r="CD773" s="107"/>
      <c r="CE773" s="107"/>
      <c r="CF773" s="107"/>
      <c r="CG773" s="107"/>
      <c r="CH773" s="107"/>
      <c r="CI773" s="107"/>
      <c r="CJ773" s="107"/>
      <c r="CK773" s="107"/>
      <c r="CL773" s="107"/>
      <c r="CM773" s="107"/>
      <c r="CN773" s="107"/>
      <c r="CO773" s="107"/>
      <c r="CP773" s="107"/>
      <c r="CQ773" s="107"/>
      <c r="CR773" s="107"/>
    </row>
    <row r="774" spans="5:96" ht="13.5" hidden="1"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7"/>
      <c r="AV774" s="107"/>
      <c r="AW774" s="107"/>
      <c r="AX774" s="107"/>
      <c r="AY774" s="107"/>
      <c r="AZ774" s="107"/>
      <c r="BA774" s="107"/>
      <c r="BB774" s="107"/>
      <c r="BC774" s="107"/>
      <c r="BD774" s="107"/>
      <c r="BE774" s="107"/>
      <c r="BF774" s="107"/>
      <c r="BG774" s="107"/>
      <c r="BH774" s="107"/>
      <c r="BI774" s="107"/>
      <c r="BJ774" s="107"/>
      <c r="BK774" s="107"/>
      <c r="BL774" s="107"/>
      <c r="BM774" s="107"/>
      <c r="BN774" s="107"/>
      <c r="BO774" s="107"/>
      <c r="BP774" s="107"/>
      <c r="BQ774" s="107"/>
      <c r="BR774" s="107"/>
      <c r="BS774" s="107"/>
      <c r="BT774" s="107"/>
      <c r="BU774" s="107"/>
      <c r="BV774" s="107"/>
      <c r="BW774" s="107"/>
      <c r="BX774" s="107"/>
      <c r="BY774" s="107"/>
      <c r="BZ774" s="107"/>
      <c r="CA774" s="107"/>
      <c r="CB774" s="107"/>
      <c r="CC774" s="107"/>
      <c r="CD774" s="107"/>
      <c r="CE774" s="107"/>
      <c r="CF774" s="107"/>
      <c r="CG774" s="107"/>
      <c r="CH774" s="107"/>
      <c r="CI774" s="107"/>
      <c r="CJ774" s="107"/>
      <c r="CK774" s="107"/>
      <c r="CL774" s="107"/>
      <c r="CM774" s="107"/>
      <c r="CN774" s="107"/>
      <c r="CO774" s="107"/>
      <c r="CP774" s="107"/>
      <c r="CQ774" s="107"/>
      <c r="CR774" s="107"/>
    </row>
    <row r="775" spans="5:96" ht="13.5" hidden="1"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7"/>
      <c r="AV775" s="107"/>
      <c r="AW775" s="107"/>
      <c r="AX775" s="107"/>
      <c r="AY775" s="107"/>
      <c r="AZ775" s="107"/>
      <c r="BA775" s="107"/>
      <c r="BB775" s="107"/>
      <c r="BC775" s="107"/>
      <c r="BD775" s="107"/>
      <c r="BE775" s="107"/>
      <c r="BF775" s="107"/>
      <c r="BG775" s="107"/>
      <c r="BH775" s="107"/>
      <c r="BI775" s="107"/>
      <c r="BJ775" s="107"/>
      <c r="BK775" s="107"/>
      <c r="BL775" s="107"/>
      <c r="BM775" s="107"/>
      <c r="BN775" s="107"/>
      <c r="BO775" s="107"/>
      <c r="BP775" s="107"/>
      <c r="BQ775" s="107"/>
      <c r="BR775" s="107"/>
      <c r="BS775" s="107"/>
      <c r="BT775" s="107"/>
      <c r="BU775" s="107"/>
      <c r="BV775" s="107"/>
      <c r="BW775" s="107"/>
      <c r="BX775" s="107"/>
      <c r="BY775" s="107"/>
      <c r="BZ775" s="107"/>
      <c r="CA775" s="107"/>
      <c r="CB775" s="107"/>
      <c r="CC775" s="107"/>
      <c r="CD775" s="107"/>
      <c r="CE775" s="107"/>
      <c r="CF775" s="107"/>
      <c r="CG775" s="107"/>
      <c r="CH775" s="107"/>
      <c r="CI775" s="107"/>
      <c r="CJ775" s="107"/>
      <c r="CK775" s="107"/>
      <c r="CL775" s="107"/>
      <c r="CM775" s="107"/>
      <c r="CN775" s="107"/>
      <c r="CO775" s="107"/>
      <c r="CP775" s="107"/>
      <c r="CQ775" s="107"/>
      <c r="CR775" s="107"/>
    </row>
    <row r="776" spans="5:96" ht="13.5" hidden="1"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7"/>
      <c r="AV776" s="107"/>
      <c r="AW776" s="107"/>
      <c r="AX776" s="107"/>
      <c r="AY776" s="107"/>
      <c r="AZ776" s="107"/>
      <c r="BA776" s="107"/>
      <c r="BB776" s="107"/>
      <c r="BC776" s="107"/>
      <c r="BD776" s="107"/>
      <c r="BE776" s="107"/>
      <c r="BF776" s="107"/>
      <c r="BG776" s="107"/>
      <c r="BH776" s="107"/>
      <c r="BI776" s="107"/>
      <c r="BJ776" s="107"/>
      <c r="BK776" s="107"/>
      <c r="BL776" s="107"/>
      <c r="BM776" s="107"/>
      <c r="BN776" s="107"/>
      <c r="BO776" s="107"/>
      <c r="BP776" s="107"/>
      <c r="BQ776" s="107"/>
      <c r="BR776" s="107"/>
      <c r="BS776" s="107"/>
      <c r="BT776" s="107"/>
      <c r="BU776" s="107"/>
      <c r="BV776" s="107"/>
      <c r="BW776" s="107"/>
      <c r="BX776" s="107"/>
      <c r="BY776" s="107"/>
      <c r="BZ776" s="107"/>
      <c r="CA776" s="107"/>
      <c r="CB776" s="107"/>
      <c r="CC776" s="107"/>
      <c r="CD776" s="107"/>
      <c r="CE776" s="107"/>
      <c r="CF776" s="107"/>
      <c r="CG776" s="107"/>
      <c r="CH776" s="107"/>
      <c r="CI776" s="107"/>
      <c r="CJ776" s="107"/>
      <c r="CK776" s="107"/>
      <c r="CL776" s="107"/>
      <c r="CM776" s="107"/>
      <c r="CN776" s="107"/>
      <c r="CO776" s="107"/>
      <c r="CP776" s="107"/>
      <c r="CQ776" s="107"/>
      <c r="CR776" s="107"/>
    </row>
    <row r="777" spans="5:96" ht="13.5" hidden="1"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7"/>
      <c r="AV777" s="107"/>
      <c r="AW777" s="107"/>
      <c r="AX777" s="107"/>
      <c r="AY777" s="107"/>
      <c r="AZ777" s="107"/>
      <c r="BA777" s="107"/>
      <c r="BB777" s="107"/>
      <c r="BC777" s="107"/>
      <c r="BD777" s="107"/>
      <c r="BE777" s="107"/>
      <c r="BF777" s="107"/>
      <c r="BG777" s="107"/>
      <c r="BH777" s="107"/>
      <c r="BI777" s="107"/>
      <c r="BJ777" s="107"/>
      <c r="BK777" s="107"/>
      <c r="BL777" s="107"/>
      <c r="BM777" s="107"/>
      <c r="BN777" s="107"/>
      <c r="BO777" s="107"/>
      <c r="BP777" s="107"/>
      <c r="BQ777" s="107"/>
      <c r="BR777" s="107"/>
      <c r="BS777" s="107"/>
      <c r="BT777" s="107"/>
      <c r="BU777" s="107"/>
      <c r="BV777" s="107"/>
      <c r="BW777" s="107"/>
      <c r="BX777" s="107"/>
      <c r="BY777" s="107"/>
      <c r="BZ777" s="107"/>
      <c r="CA777" s="107"/>
      <c r="CB777" s="107"/>
      <c r="CC777" s="107"/>
      <c r="CD777" s="107"/>
      <c r="CE777" s="107"/>
      <c r="CF777" s="107"/>
      <c r="CG777" s="107"/>
      <c r="CH777" s="107"/>
      <c r="CI777" s="107"/>
      <c r="CJ777" s="107"/>
      <c r="CK777" s="107"/>
      <c r="CL777" s="107"/>
      <c r="CM777" s="107"/>
      <c r="CN777" s="107"/>
      <c r="CO777" s="107"/>
      <c r="CP777" s="107"/>
      <c r="CQ777" s="107"/>
      <c r="CR777" s="107"/>
    </row>
    <row r="778" spans="5:96" ht="13.5" hidden="1"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7"/>
      <c r="AV778" s="107"/>
      <c r="AW778" s="107"/>
      <c r="AX778" s="107"/>
      <c r="AY778" s="107"/>
      <c r="AZ778" s="107"/>
      <c r="BA778" s="107"/>
      <c r="BB778" s="107"/>
      <c r="BC778" s="107"/>
      <c r="BD778" s="107"/>
      <c r="BE778" s="107"/>
      <c r="BF778" s="107"/>
      <c r="BG778" s="107"/>
      <c r="BH778" s="107"/>
      <c r="BI778" s="107"/>
      <c r="BJ778" s="107"/>
      <c r="BK778" s="107"/>
      <c r="BL778" s="107"/>
      <c r="BM778" s="107"/>
      <c r="BN778" s="107"/>
      <c r="BO778" s="107"/>
      <c r="BP778" s="107"/>
      <c r="BQ778" s="107"/>
      <c r="BR778" s="107"/>
      <c r="BS778" s="107"/>
      <c r="BT778" s="107"/>
      <c r="BU778" s="107"/>
      <c r="BV778" s="107"/>
      <c r="BW778" s="107"/>
      <c r="BX778" s="107"/>
      <c r="BY778" s="107"/>
      <c r="BZ778" s="107"/>
      <c r="CA778" s="107"/>
      <c r="CB778" s="107"/>
      <c r="CC778" s="107"/>
      <c r="CD778" s="107"/>
      <c r="CE778" s="107"/>
      <c r="CF778" s="107"/>
      <c r="CG778" s="107"/>
      <c r="CH778" s="107"/>
      <c r="CI778" s="107"/>
      <c r="CJ778" s="107"/>
      <c r="CK778" s="107"/>
      <c r="CL778" s="107"/>
      <c r="CM778" s="107"/>
      <c r="CN778" s="107"/>
      <c r="CO778" s="107"/>
      <c r="CP778" s="107"/>
      <c r="CQ778" s="107"/>
      <c r="CR778" s="107"/>
    </row>
    <row r="779" spans="5:96" ht="13.5" hidden="1"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7"/>
      <c r="AV779" s="107"/>
      <c r="AW779" s="107"/>
      <c r="AX779" s="107"/>
      <c r="AY779" s="107"/>
      <c r="AZ779" s="107"/>
      <c r="BA779" s="107"/>
      <c r="BB779" s="107"/>
      <c r="BC779" s="107"/>
      <c r="BD779" s="107"/>
      <c r="BE779" s="107"/>
      <c r="BF779" s="107"/>
      <c r="BG779" s="107"/>
      <c r="BH779" s="107"/>
      <c r="BI779" s="107"/>
      <c r="BJ779" s="107"/>
      <c r="BK779" s="107"/>
      <c r="BL779" s="107"/>
      <c r="BM779" s="107"/>
      <c r="BN779" s="107"/>
      <c r="BO779" s="107"/>
      <c r="BP779" s="107"/>
      <c r="BQ779" s="107"/>
      <c r="BR779" s="107"/>
      <c r="BS779" s="107"/>
      <c r="BT779" s="107"/>
      <c r="BU779" s="107"/>
      <c r="BV779" s="107"/>
      <c r="BW779" s="107"/>
      <c r="BX779" s="107"/>
      <c r="BY779" s="107"/>
      <c r="BZ779" s="107"/>
      <c r="CA779" s="107"/>
      <c r="CB779" s="107"/>
      <c r="CC779" s="107"/>
      <c r="CD779" s="107"/>
      <c r="CE779" s="107"/>
      <c r="CF779" s="107"/>
      <c r="CG779" s="107"/>
      <c r="CH779" s="107"/>
      <c r="CI779" s="107"/>
      <c r="CJ779" s="107"/>
      <c r="CK779" s="107"/>
      <c r="CL779" s="107"/>
      <c r="CM779" s="107"/>
      <c r="CN779" s="107"/>
      <c r="CO779" s="107"/>
      <c r="CP779" s="107"/>
      <c r="CQ779" s="107"/>
      <c r="CR779" s="107"/>
    </row>
    <row r="780" spans="5:96" ht="13.5" hidden="1"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7"/>
      <c r="AV780" s="107"/>
      <c r="AW780" s="107"/>
      <c r="AX780" s="107"/>
      <c r="AY780" s="107"/>
      <c r="AZ780" s="107"/>
      <c r="BA780" s="107"/>
      <c r="BB780" s="107"/>
      <c r="BC780" s="107"/>
      <c r="BD780" s="107"/>
      <c r="BE780" s="107"/>
      <c r="BF780" s="107"/>
      <c r="BG780" s="107"/>
      <c r="BH780" s="107"/>
      <c r="BI780" s="107"/>
      <c r="BJ780" s="107"/>
      <c r="BK780" s="107"/>
      <c r="BL780" s="107"/>
      <c r="BM780" s="107"/>
      <c r="BN780" s="107"/>
      <c r="BO780" s="107"/>
      <c r="BP780" s="107"/>
      <c r="BQ780" s="107"/>
      <c r="BR780" s="107"/>
      <c r="BS780" s="107"/>
      <c r="BT780" s="107"/>
      <c r="BU780" s="107"/>
      <c r="BV780" s="107"/>
      <c r="BW780" s="107"/>
      <c r="BX780" s="107"/>
      <c r="BY780" s="107"/>
      <c r="BZ780" s="107"/>
      <c r="CA780" s="107"/>
      <c r="CB780" s="107"/>
      <c r="CC780" s="107"/>
      <c r="CD780" s="107"/>
      <c r="CE780" s="107"/>
      <c r="CF780" s="107"/>
      <c r="CG780" s="107"/>
      <c r="CH780" s="107"/>
      <c r="CI780" s="107"/>
      <c r="CJ780" s="107"/>
      <c r="CK780" s="107"/>
      <c r="CL780" s="107"/>
      <c r="CM780" s="107"/>
      <c r="CN780" s="107"/>
      <c r="CO780" s="107"/>
      <c r="CP780" s="107"/>
      <c r="CQ780" s="107"/>
      <c r="CR780" s="107"/>
    </row>
    <row r="781" spans="5:96" ht="13.5" hidden="1"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7"/>
      <c r="AV781" s="107"/>
      <c r="AW781" s="107"/>
      <c r="AX781" s="107"/>
      <c r="AY781" s="107"/>
      <c r="AZ781" s="107"/>
      <c r="BA781" s="107"/>
      <c r="BB781" s="107"/>
      <c r="BC781" s="107"/>
      <c r="BD781" s="107"/>
      <c r="BE781" s="107"/>
      <c r="BF781" s="107"/>
      <c r="BG781" s="107"/>
      <c r="BH781" s="107"/>
      <c r="BI781" s="107"/>
      <c r="BJ781" s="107"/>
      <c r="BK781" s="107"/>
      <c r="BL781" s="107"/>
      <c r="BM781" s="107"/>
      <c r="BN781" s="107"/>
      <c r="BO781" s="107"/>
      <c r="BP781" s="107"/>
      <c r="BQ781" s="107"/>
      <c r="BR781" s="107"/>
      <c r="BS781" s="107"/>
      <c r="BT781" s="107"/>
      <c r="BU781" s="107"/>
      <c r="BV781" s="107"/>
      <c r="BW781" s="107"/>
      <c r="BX781" s="107"/>
      <c r="BY781" s="107"/>
      <c r="BZ781" s="107"/>
      <c r="CA781" s="107"/>
      <c r="CB781" s="107"/>
      <c r="CC781" s="107"/>
      <c r="CD781" s="107"/>
      <c r="CE781" s="107"/>
      <c r="CF781" s="107"/>
      <c r="CG781" s="107"/>
      <c r="CH781" s="107"/>
      <c r="CI781" s="107"/>
      <c r="CJ781" s="107"/>
      <c r="CK781" s="107"/>
      <c r="CL781" s="107"/>
      <c r="CM781" s="107"/>
      <c r="CN781" s="107"/>
      <c r="CO781" s="107"/>
      <c r="CP781" s="107"/>
      <c r="CQ781" s="107"/>
      <c r="CR781" s="107"/>
    </row>
    <row r="782" spans="5:96" ht="13.5" hidden="1"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7"/>
      <c r="AV782" s="107"/>
      <c r="AW782" s="107"/>
      <c r="AX782" s="107"/>
      <c r="AY782" s="107"/>
      <c r="AZ782" s="107"/>
      <c r="BA782" s="107"/>
      <c r="BB782" s="107"/>
      <c r="BC782" s="107"/>
      <c r="BD782" s="107"/>
      <c r="BE782" s="107"/>
      <c r="BF782" s="107"/>
      <c r="BG782" s="107"/>
      <c r="BH782" s="107"/>
      <c r="BI782" s="107"/>
      <c r="BJ782" s="107"/>
      <c r="BK782" s="107"/>
      <c r="BL782" s="107"/>
      <c r="BM782" s="107"/>
      <c r="BN782" s="107"/>
      <c r="BO782" s="107"/>
      <c r="BP782" s="107"/>
      <c r="BQ782" s="107"/>
      <c r="BR782" s="107"/>
      <c r="BS782" s="107"/>
      <c r="BT782" s="107"/>
      <c r="BU782" s="107"/>
      <c r="BV782" s="107"/>
      <c r="BW782" s="107"/>
      <c r="BX782" s="107"/>
      <c r="BY782" s="107"/>
      <c r="BZ782" s="107"/>
      <c r="CA782" s="107"/>
      <c r="CB782" s="107"/>
      <c r="CC782" s="107"/>
      <c r="CD782" s="107"/>
      <c r="CE782" s="107"/>
      <c r="CF782" s="107"/>
      <c r="CG782" s="107"/>
      <c r="CH782" s="107"/>
      <c r="CI782" s="107"/>
      <c r="CJ782" s="107"/>
      <c r="CK782" s="107"/>
      <c r="CL782" s="107"/>
      <c r="CM782" s="107"/>
      <c r="CN782" s="107"/>
      <c r="CO782" s="107"/>
      <c r="CP782" s="107"/>
      <c r="CQ782" s="107"/>
      <c r="CR782" s="107"/>
    </row>
    <row r="783" spans="5:96" ht="13.5" hidden="1"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7"/>
      <c r="AV783" s="107"/>
      <c r="AW783" s="107"/>
      <c r="AX783" s="107"/>
      <c r="AY783" s="107"/>
      <c r="AZ783" s="107"/>
      <c r="BA783" s="107"/>
      <c r="BB783" s="107"/>
      <c r="BC783" s="107"/>
      <c r="BD783" s="107"/>
      <c r="BE783" s="107"/>
      <c r="BF783" s="107"/>
      <c r="BG783" s="107"/>
      <c r="BH783" s="107"/>
      <c r="BI783" s="107"/>
      <c r="BJ783" s="107"/>
      <c r="BK783" s="107"/>
      <c r="BL783" s="107"/>
      <c r="BM783" s="107"/>
      <c r="BN783" s="107"/>
      <c r="BO783" s="107"/>
      <c r="BP783" s="107"/>
      <c r="BQ783" s="107"/>
      <c r="BR783" s="107"/>
      <c r="BS783" s="107"/>
      <c r="BT783" s="107"/>
      <c r="BU783" s="107"/>
      <c r="BV783" s="107"/>
      <c r="BW783" s="107"/>
      <c r="BX783" s="107"/>
      <c r="BY783" s="107"/>
      <c r="BZ783" s="107"/>
      <c r="CA783" s="107"/>
      <c r="CB783" s="107"/>
      <c r="CC783" s="107"/>
      <c r="CD783" s="107"/>
      <c r="CE783" s="107"/>
      <c r="CF783" s="107"/>
      <c r="CG783" s="107"/>
      <c r="CH783" s="107"/>
      <c r="CI783" s="107"/>
      <c r="CJ783" s="107"/>
      <c r="CK783" s="107"/>
      <c r="CL783" s="107"/>
      <c r="CM783" s="107"/>
      <c r="CN783" s="107"/>
      <c r="CO783" s="107"/>
      <c r="CP783" s="107"/>
      <c r="CQ783" s="107"/>
      <c r="CR783" s="107"/>
    </row>
    <row r="784" spans="5:96" ht="13.5" hidden="1"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7"/>
      <c r="AV784" s="107"/>
      <c r="AW784" s="107"/>
      <c r="AX784" s="107"/>
      <c r="AY784" s="107"/>
      <c r="AZ784" s="107"/>
      <c r="BA784" s="107"/>
      <c r="BB784" s="107"/>
      <c r="BC784" s="107"/>
      <c r="BD784" s="107"/>
      <c r="BE784" s="107"/>
      <c r="BF784" s="107"/>
      <c r="BG784" s="107"/>
      <c r="BH784" s="107"/>
      <c r="BI784" s="107"/>
      <c r="BJ784" s="107"/>
      <c r="BK784" s="107"/>
      <c r="BL784" s="107"/>
      <c r="BM784" s="107"/>
      <c r="BN784" s="107"/>
      <c r="BO784" s="107"/>
      <c r="BP784" s="107"/>
      <c r="BQ784" s="107"/>
      <c r="BR784" s="107"/>
      <c r="BS784" s="107"/>
      <c r="BT784" s="107"/>
      <c r="BU784" s="107"/>
      <c r="BV784" s="107"/>
      <c r="BW784" s="107"/>
      <c r="BX784" s="107"/>
      <c r="BY784" s="107"/>
      <c r="BZ784" s="107"/>
      <c r="CA784" s="107"/>
      <c r="CB784" s="107"/>
      <c r="CC784" s="107"/>
      <c r="CD784" s="107"/>
      <c r="CE784" s="107"/>
      <c r="CF784" s="107"/>
      <c r="CG784" s="107"/>
      <c r="CH784" s="107"/>
      <c r="CI784" s="107"/>
      <c r="CJ784" s="107"/>
      <c r="CK784" s="107"/>
      <c r="CL784" s="107"/>
      <c r="CM784" s="107"/>
      <c r="CN784" s="107"/>
      <c r="CO784" s="107"/>
      <c r="CP784" s="107"/>
      <c r="CQ784" s="107"/>
      <c r="CR784" s="107"/>
    </row>
    <row r="785" spans="5:96" ht="13.5" hidden="1"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7"/>
      <c r="AV785" s="107"/>
      <c r="AW785" s="107"/>
      <c r="AX785" s="107"/>
      <c r="AY785" s="107"/>
      <c r="AZ785" s="107"/>
      <c r="BA785" s="107"/>
      <c r="BB785" s="107"/>
      <c r="BC785" s="107"/>
      <c r="BD785" s="107"/>
      <c r="BE785" s="107"/>
      <c r="BF785" s="107"/>
      <c r="BG785" s="107"/>
      <c r="BH785" s="107"/>
      <c r="BI785" s="107"/>
      <c r="BJ785" s="107"/>
      <c r="BK785" s="107"/>
      <c r="BL785" s="107"/>
      <c r="BM785" s="107"/>
      <c r="BN785" s="107"/>
      <c r="BO785" s="107"/>
      <c r="BP785" s="107"/>
      <c r="BQ785" s="107"/>
      <c r="BR785" s="107"/>
      <c r="BS785" s="107"/>
      <c r="BT785" s="107"/>
      <c r="BU785" s="107"/>
      <c r="BV785" s="107"/>
      <c r="BW785" s="107"/>
      <c r="BX785" s="107"/>
      <c r="BY785" s="107"/>
      <c r="BZ785" s="107"/>
      <c r="CA785" s="107"/>
      <c r="CB785" s="107"/>
      <c r="CC785" s="107"/>
      <c r="CD785" s="107"/>
      <c r="CE785" s="107"/>
      <c r="CF785" s="107"/>
      <c r="CG785" s="107"/>
      <c r="CH785" s="107"/>
      <c r="CI785" s="107"/>
      <c r="CJ785" s="107"/>
      <c r="CK785" s="107"/>
      <c r="CL785" s="107"/>
      <c r="CM785" s="107"/>
      <c r="CN785" s="107"/>
      <c r="CO785" s="107"/>
      <c r="CP785" s="107"/>
      <c r="CQ785" s="107"/>
      <c r="CR785" s="107"/>
    </row>
    <row r="786" spans="5:96" ht="13.5" hidden="1"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7"/>
      <c r="AV786" s="107"/>
      <c r="AW786" s="107"/>
      <c r="AX786" s="107"/>
      <c r="AY786" s="107"/>
      <c r="AZ786" s="107"/>
      <c r="BA786" s="107"/>
      <c r="BB786" s="107"/>
      <c r="BC786" s="107"/>
      <c r="BD786" s="107"/>
      <c r="BE786" s="107"/>
      <c r="BF786" s="107"/>
      <c r="BG786" s="107"/>
      <c r="BH786" s="107"/>
      <c r="BI786" s="107"/>
      <c r="BJ786" s="107"/>
      <c r="BK786" s="107"/>
      <c r="BL786" s="107"/>
      <c r="BM786" s="107"/>
      <c r="BN786" s="107"/>
      <c r="BO786" s="107"/>
      <c r="BP786" s="107"/>
      <c r="BQ786" s="107"/>
      <c r="BR786" s="107"/>
      <c r="BS786" s="107"/>
      <c r="BT786" s="107"/>
      <c r="BU786" s="107"/>
      <c r="BV786" s="107"/>
      <c r="BW786" s="107"/>
      <c r="BX786" s="107"/>
      <c r="BY786" s="107"/>
      <c r="BZ786" s="107"/>
      <c r="CA786" s="107"/>
      <c r="CB786" s="107"/>
      <c r="CC786" s="107"/>
      <c r="CD786" s="107"/>
      <c r="CE786" s="107"/>
      <c r="CF786" s="107"/>
      <c r="CG786" s="107"/>
      <c r="CH786" s="107"/>
      <c r="CI786" s="107"/>
      <c r="CJ786" s="107"/>
      <c r="CK786" s="107"/>
      <c r="CL786" s="107"/>
      <c r="CM786" s="107"/>
      <c r="CN786" s="107"/>
      <c r="CO786" s="107"/>
      <c r="CP786" s="107"/>
      <c r="CQ786" s="107"/>
      <c r="CR786" s="107"/>
    </row>
    <row r="787" spans="5:96" ht="13.5" hidden="1"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7"/>
      <c r="AV787" s="107"/>
      <c r="AW787" s="107"/>
      <c r="AX787" s="107"/>
      <c r="AY787" s="107"/>
      <c r="AZ787" s="107"/>
      <c r="BA787" s="107"/>
      <c r="BB787" s="107"/>
      <c r="BC787" s="107"/>
      <c r="BD787" s="107"/>
      <c r="BE787" s="107"/>
      <c r="BF787" s="107"/>
      <c r="BG787" s="107"/>
      <c r="BH787" s="107"/>
      <c r="BI787" s="107"/>
      <c r="BJ787" s="107"/>
      <c r="BK787" s="107"/>
      <c r="BL787" s="107"/>
      <c r="BM787" s="107"/>
      <c r="BN787" s="107"/>
      <c r="BO787" s="107"/>
      <c r="BP787" s="107"/>
      <c r="BQ787" s="107"/>
      <c r="BR787" s="107"/>
      <c r="BS787" s="107"/>
      <c r="BT787" s="107"/>
      <c r="BU787" s="107"/>
      <c r="BV787" s="107"/>
      <c r="BW787" s="107"/>
      <c r="BX787" s="107"/>
      <c r="BY787" s="107"/>
      <c r="BZ787" s="107"/>
      <c r="CA787" s="107"/>
      <c r="CB787" s="107"/>
      <c r="CC787" s="107"/>
      <c r="CD787" s="107"/>
      <c r="CE787" s="107"/>
      <c r="CF787" s="107"/>
      <c r="CG787" s="107"/>
      <c r="CH787" s="107"/>
      <c r="CI787" s="107"/>
      <c r="CJ787" s="107"/>
      <c r="CK787" s="107"/>
      <c r="CL787" s="107"/>
      <c r="CM787" s="107"/>
      <c r="CN787" s="107"/>
      <c r="CO787" s="107"/>
      <c r="CP787" s="107"/>
      <c r="CQ787" s="107"/>
      <c r="CR787" s="107"/>
    </row>
    <row r="788" spans="5:96" ht="13.5" hidden="1"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7"/>
      <c r="AV788" s="107"/>
      <c r="AW788" s="107"/>
      <c r="AX788" s="107"/>
      <c r="AY788" s="107"/>
      <c r="AZ788" s="107"/>
      <c r="BA788" s="107"/>
      <c r="BB788" s="107"/>
      <c r="BC788" s="107"/>
      <c r="BD788" s="107"/>
      <c r="BE788" s="107"/>
      <c r="BF788" s="107"/>
      <c r="BG788" s="107"/>
      <c r="BH788" s="107"/>
      <c r="BI788" s="107"/>
      <c r="BJ788" s="107"/>
      <c r="BK788" s="107"/>
      <c r="BL788" s="107"/>
      <c r="BM788" s="107"/>
      <c r="BN788" s="107"/>
      <c r="BO788" s="107"/>
      <c r="BP788" s="107"/>
      <c r="BQ788" s="107"/>
      <c r="BR788" s="107"/>
      <c r="BS788" s="107"/>
      <c r="BT788" s="107"/>
      <c r="BU788" s="107"/>
      <c r="BV788" s="107"/>
      <c r="BW788" s="107"/>
      <c r="BX788" s="107"/>
      <c r="BY788" s="107"/>
      <c r="BZ788" s="107"/>
      <c r="CA788" s="107"/>
      <c r="CB788" s="107"/>
      <c r="CC788" s="107"/>
      <c r="CD788" s="107"/>
      <c r="CE788" s="107"/>
      <c r="CF788" s="107"/>
      <c r="CG788" s="107"/>
      <c r="CH788" s="107"/>
      <c r="CI788" s="107"/>
      <c r="CJ788" s="107"/>
      <c r="CK788" s="107"/>
      <c r="CL788" s="107"/>
      <c r="CM788" s="107"/>
      <c r="CN788" s="107"/>
      <c r="CO788" s="107"/>
      <c r="CP788" s="107"/>
      <c r="CQ788" s="107"/>
      <c r="CR788" s="107"/>
    </row>
    <row r="789" spans="5:96" ht="13.5" hidden="1"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7"/>
      <c r="AV789" s="107"/>
      <c r="AW789" s="107"/>
      <c r="AX789" s="107"/>
      <c r="AY789" s="107"/>
      <c r="AZ789" s="107"/>
      <c r="BA789" s="107"/>
      <c r="BB789" s="107"/>
      <c r="BC789" s="107"/>
      <c r="BD789" s="107"/>
      <c r="BE789" s="107"/>
      <c r="BF789" s="107"/>
      <c r="BG789" s="107"/>
      <c r="BH789" s="107"/>
      <c r="BI789" s="107"/>
      <c r="BJ789" s="107"/>
      <c r="BK789" s="107"/>
      <c r="BL789" s="107"/>
      <c r="BM789" s="107"/>
      <c r="BN789" s="107"/>
      <c r="BO789" s="107"/>
      <c r="BP789" s="107"/>
      <c r="BQ789" s="107"/>
      <c r="BR789" s="107"/>
      <c r="BS789" s="107"/>
      <c r="BT789" s="107"/>
      <c r="BU789" s="107"/>
      <c r="BV789" s="107"/>
      <c r="BW789" s="107"/>
      <c r="BX789" s="107"/>
      <c r="BY789" s="107"/>
      <c r="BZ789" s="107"/>
      <c r="CA789" s="107"/>
      <c r="CB789" s="107"/>
      <c r="CC789" s="107"/>
      <c r="CD789" s="107"/>
      <c r="CE789" s="107"/>
      <c r="CF789" s="107"/>
      <c r="CG789" s="107"/>
      <c r="CH789" s="107"/>
      <c r="CI789" s="107"/>
      <c r="CJ789" s="107"/>
      <c r="CK789" s="107"/>
      <c r="CL789" s="107"/>
      <c r="CM789" s="107"/>
      <c r="CN789" s="107"/>
      <c r="CO789" s="107"/>
      <c r="CP789" s="107"/>
      <c r="CQ789" s="107"/>
      <c r="CR789" s="107"/>
    </row>
    <row r="790" spans="5:96" ht="13.5" hidden="1"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7"/>
      <c r="AV790" s="107"/>
      <c r="AW790" s="107"/>
      <c r="AX790" s="107"/>
      <c r="AY790" s="107"/>
      <c r="AZ790" s="107"/>
      <c r="BA790" s="107"/>
      <c r="BB790" s="107"/>
      <c r="BC790" s="107"/>
      <c r="BD790" s="107"/>
      <c r="BE790" s="107"/>
      <c r="BF790" s="107"/>
      <c r="BG790" s="107"/>
      <c r="BH790" s="107"/>
      <c r="BI790" s="107"/>
      <c r="BJ790" s="107"/>
      <c r="BK790" s="107"/>
      <c r="BL790" s="107"/>
      <c r="BM790" s="107"/>
      <c r="BN790" s="107"/>
      <c r="BO790" s="107"/>
      <c r="BP790" s="107"/>
      <c r="BQ790" s="107"/>
      <c r="BR790" s="107"/>
      <c r="BS790" s="107"/>
      <c r="BT790" s="107"/>
      <c r="BU790" s="107"/>
      <c r="BV790" s="107"/>
      <c r="BW790" s="107"/>
      <c r="BX790" s="107"/>
      <c r="BY790" s="107"/>
      <c r="BZ790" s="107"/>
      <c r="CA790" s="107"/>
      <c r="CB790" s="107"/>
      <c r="CC790" s="107"/>
      <c r="CD790" s="107"/>
      <c r="CE790" s="107"/>
      <c r="CF790" s="107"/>
      <c r="CG790" s="107"/>
      <c r="CH790" s="107"/>
      <c r="CI790" s="107"/>
      <c r="CJ790" s="107"/>
      <c r="CK790" s="107"/>
      <c r="CL790" s="107"/>
      <c r="CM790" s="107"/>
      <c r="CN790" s="107"/>
      <c r="CO790" s="107"/>
      <c r="CP790" s="107"/>
      <c r="CQ790" s="107"/>
      <c r="CR790" s="107"/>
    </row>
    <row r="791" spans="5:96" ht="13.5" hidden="1"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7"/>
      <c r="AV791" s="107"/>
      <c r="AW791" s="107"/>
      <c r="AX791" s="107"/>
      <c r="AY791" s="107"/>
      <c r="AZ791" s="107"/>
      <c r="BA791" s="107"/>
      <c r="BB791" s="107"/>
      <c r="BC791" s="107"/>
      <c r="BD791" s="107"/>
      <c r="BE791" s="107"/>
      <c r="BF791" s="107"/>
      <c r="BG791" s="107"/>
      <c r="BH791" s="107"/>
      <c r="BI791" s="107"/>
      <c r="BJ791" s="107"/>
      <c r="BK791" s="107"/>
      <c r="BL791" s="107"/>
      <c r="BM791" s="107"/>
      <c r="BN791" s="107"/>
      <c r="BO791" s="107"/>
      <c r="BP791" s="107"/>
      <c r="BQ791" s="107"/>
      <c r="BR791" s="107"/>
      <c r="BS791" s="107"/>
      <c r="BT791" s="107"/>
      <c r="BU791" s="107"/>
      <c r="BV791" s="107"/>
      <c r="BW791" s="107"/>
      <c r="BX791" s="107"/>
      <c r="BY791" s="107"/>
      <c r="BZ791" s="107"/>
      <c r="CA791" s="107"/>
      <c r="CB791" s="107"/>
      <c r="CC791" s="107"/>
      <c r="CD791" s="107"/>
      <c r="CE791" s="107"/>
      <c r="CF791" s="107"/>
      <c r="CG791" s="107"/>
      <c r="CH791" s="107"/>
      <c r="CI791" s="107"/>
      <c r="CJ791" s="107"/>
      <c r="CK791" s="107"/>
      <c r="CL791" s="107"/>
      <c r="CM791" s="107"/>
      <c r="CN791" s="107"/>
      <c r="CO791" s="107"/>
      <c r="CP791" s="107"/>
      <c r="CQ791" s="107"/>
      <c r="CR791" s="107"/>
    </row>
    <row r="792" spans="5:96" ht="13.5" hidden="1"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7"/>
      <c r="AV792" s="107"/>
      <c r="AW792" s="107"/>
      <c r="AX792" s="107"/>
      <c r="AY792" s="107"/>
      <c r="AZ792" s="107"/>
      <c r="BA792" s="107"/>
      <c r="BB792" s="107"/>
      <c r="BC792" s="107"/>
      <c r="BD792" s="107"/>
      <c r="BE792" s="107"/>
      <c r="BF792" s="107"/>
      <c r="BG792" s="107"/>
      <c r="BH792" s="107"/>
      <c r="BI792" s="107"/>
      <c r="BJ792" s="107"/>
      <c r="BK792" s="107"/>
      <c r="BL792" s="107"/>
      <c r="BM792" s="107"/>
      <c r="BN792" s="107"/>
      <c r="BO792" s="107"/>
      <c r="BP792" s="107"/>
      <c r="BQ792" s="107"/>
      <c r="BR792" s="107"/>
      <c r="BS792" s="107"/>
      <c r="BT792" s="107"/>
      <c r="BU792" s="107"/>
      <c r="BV792" s="107"/>
      <c r="BW792" s="107"/>
      <c r="BX792" s="107"/>
      <c r="BY792" s="107"/>
      <c r="BZ792" s="107"/>
      <c r="CA792" s="107"/>
      <c r="CB792" s="107"/>
      <c r="CC792" s="107"/>
      <c r="CD792" s="107"/>
      <c r="CE792" s="107"/>
      <c r="CF792" s="107"/>
      <c r="CG792" s="107"/>
      <c r="CH792" s="107"/>
      <c r="CI792" s="107"/>
      <c r="CJ792" s="107"/>
      <c r="CK792" s="107"/>
      <c r="CL792" s="107"/>
      <c r="CM792" s="107"/>
      <c r="CN792" s="107"/>
      <c r="CO792" s="107"/>
      <c r="CP792" s="107"/>
      <c r="CQ792" s="107"/>
      <c r="CR792" s="107"/>
    </row>
    <row r="793" spans="5:96" ht="13.5" hidden="1"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7"/>
      <c r="AV793" s="107"/>
      <c r="AW793" s="107"/>
      <c r="AX793" s="107"/>
      <c r="AY793" s="107"/>
      <c r="AZ793" s="107"/>
      <c r="BA793" s="107"/>
      <c r="BB793" s="107"/>
      <c r="BC793" s="107"/>
      <c r="BD793" s="107"/>
      <c r="BE793" s="107"/>
      <c r="BF793" s="107"/>
      <c r="BG793" s="107"/>
      <c r="BH793" s="107"/>
      <c r="BI793" s="107"/>
      <c r="BJ793" s="107"/>
      <c r="BK793" s="107"/>
      <c r="BL793" s="107"/>
      <c r="BM793" s="107"/>
      <c r="BN793" s="107"/>
      <c r="BO793" s="107"/>
      <c r="BP793" s="107"/>
      <c r="BQ793" s="107"/>
      <c r="BR793" s="107"/>
      <c r="BS793" s="107"/>
      <c r="BT793" s="107"/>
      <c r="BU793" s="107"/>
      <c r="BV793" s="107"/>
      <c r="BW793" s="107"/>
      <c r="BX793" s="107"/>
      <c r="BY793" s="107"/>
      <c r="BZ793" s="107"/>
      <c r="CA793" s="107"/>
      <c r="CB793" s="107"/>
      <c r="CC793" s="107"/>
      <c r="CD793" s="107"/>
      <c r="CE793" s="107"/>
      <c r="CF793" s="107"/>
      <c r="CG793" s="107"/>
      <c r="CH793" s="107"/>
      <c r="CI793" s="107"/>
      <c r="CJ793" s="107"/>
      <c r="CK793" s="107"/>
      <c r="CL793" s="107"/>
      <c r="CM793" s="107"/>
      <c r="CN793" s="107"/>
      <c r="CO793" s="107"/>
      <c r="CP793" s="107"/>
      <c r="CQ793" s="107"/>
      <c r="CR793" s="107"/>
    </row>
    <row r="794" spans="5:96" ht="13.5" hidden="1"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7"/>
      <c r="AV794" s="107"/>
      <c r="AW794" s="107"/>
      <c r="AX794" s="107"/>
      <c r="AY794" s="107"/>
      <c r="AZ794" s="107"/>
      <c r="BA794" s="107"/>
      <c r="BB794" s="107"/>
      <c r="BC794" s="107"/>
      <c r="BD794" s="107"/>
      <c r="BE794" s="107"/>
      <c r="BF794" s="107"/>
      <c r="BG794" s="107"/>
      <c r="BH794" s="107"/>
      <c r="BI794" s="107"/>
      <c r="BJ794" s="107"/>
      <c r="BK794" s="107"/>
      <c r="BL794" s="107"/>
      <c r="BM794" s="107"/>
      <c r="BN794" s="107"/>
      <c r="BO794" s="107"/>
      <c r="BP794" s="107"/>
      <c r="BQ794" s="107"/>
      <c r="BR794" s="107"/>
      <c r="BS794" s="107"/>
      <c r="BT794" s="107"/>
      <c r="BU794" s="107"/>
      <c r="BV794" s="107"/>
      <c r="BW794" s="107"/>
      <c r="BX794" s="107"/>
      <c r="BY794" s="107"/>
      <c r="BZ794" s="107"/>
      <c r="CA794" s="107"/>
      <c r="CB794" s="107"/>
      <c r="CC794" s="107"/>
      <c r="CD794" s="107"/>
      <c r="CE794" s="107"/>
      <c r="CF794" s="107"/>
      <c r="CG794" s="107"/>
      <c r="CH794" s="107"/>
      <c r="CI794" s="107"/>
      <c r="CJ794" s="107"/>
      <c r="CK794" s="107"/>
      <c r="CL794" s="107"/>
      <c r="CM794" s="107"/>
      <c r="CN794" s="107"/>
      <c r="CO794" s="107"/>
      <c r="CP794" s="107"/>
      <c r="CQ794" s="107"/>
      <c r="CR794" s="107"/>
    </row>
    <row r="795" spans="5:96" ht="13.5" hidden="1"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7"/>
      <c r="AV795" s="107"/>
      <c r="AW795" s="107"/>
      <c r="AX795" s="107"/>
      <c r="AY795" s="107"/>
      <c r="AZ795" s="107"/>
      <c r="BA795" s="107"/>
      <c r="BB795" s="107"/>
      <c r="BC795" s="107"/>
      <c r="BD795" s="107"/>
      <c r="BE795" s="107"/>
      <c r="BF795" s="107"/>
      <c r="BG795" s="107"/>
      <c r="BH795" s="107"/>
      <c r="BI795" s="107"/>
      <c r="BJ795" s="107"/>
      <c r="BK795" s="107"/>
      <c r="BL795" s="107"/>
      <c r="BM795" s="107"/>
      <c r="BN795" s="107"/>
      <c r="BO795" s="107"/>
      <c r="BP795" s="107"/>
      <c r="BQ795" s="107"/>
      <c r="BR795" s="107"/>
      <c r="BS795" s="107"/>
      <c r="BT795" s="107"/>
      <c r="BU795" s="107"/>
      <c r="BV795" s="107"/>
      <c r="BW795" s="107"/>
      <c r="BX795" s="107"/>
      <c r="BY795" s="107"/>
      <c r="BZ795" s="107"/>
      <c r="CA795" s="107"/>
      <c r="CB795" s="107"/>
      <c r="CC795" s="107"/>
      <c r="CD795" s="107"/>
      <c r="CE795" s="107"/>
      <c r="CF795" s="107"/>
      <c r="CG795" s="107"/>
      <c r="CH795" s="107"/>
      <c r="CI795" s="107"/>
      <c r="CJ795" s="107"/>
      <c r="CK795" s="107"/>
      <c r="CL795" s="107"/>
      <c r="CM795" s="107"/>
      <c r="CN795" s="107"/>
      <c r="CO795" s="107"/>
      <c r="CP795" s="107"/>
      <c r="CQ795" s="107"/>
      <c r="CR795" s="107"/>
    </row>
    <row r="796" spans="5:96" ht="13.5" hidden="1"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7"/>
      <c r="AV796" s="107"/>
      <c r="AW796" s="107"/>
      <c r="AX796" s="107"/>
      <c r="AY796" s="107"/>
      <c r="AZ796" s="107"/>
      <c r="BA796" s="107"/>
      <c r="BB796" s="107"/>
      <c r="BC796" s="107"/>
      <c r="BD796" s="107"/>
      <c r="BE796" s="107"/>
      <c r="BF796" s="107"/>
      <c r="BG796" s="107"/>
      <c r="BH796" s="107"/>
      <c r="BI796" s="107"/>
      <c r="BJ796" s="107"/>
      <c r="BK796" s="107"/>
      <c r="BL796" s="107"/>
      <c r="BM796" s="107"/>
      <c r="BN796" s="107"/>
      <c r="BO796" s="107"/>
      <c r="BP796" s="107"/>
      <c r="BQ796" s="107"/>
      <c r="BR796" s="107"/>
      <c r="BS796" s="107"/>
      <c r="BT796" s="107"/>
      <c r="BU796" s="107"/>
      <c r="BV796" s="107"/>
      <c r="BW796" s="107"/>
      <c r="BX796" s="107"/>
      <c r="BY796" s="107"/>
      <c r="BZ796" s="107"/>
      <c r="CA796" s="107"/>
      <c r="CB796" s="107"/>
      <c r="CC796" s="107"/>
      <c r="CD796" s="107"/>
      <c r="CE796" s="107"/>
      <c r="CF796" s="107"/>
      <c r="CG796" s="107"/>
      <c r="CH796" s="107"/>
      <c r="CI796" s="107"/>
      <c r="CJ796" s="107"/>
      <c r="CK796" s="107"/>
      <c r="CL796" s="107"/>
      <c r="CM796" s="107"/>
      <c r="CN796" s="107"/>
      <c r="CO796" s="107"/>
      <c r="CP796" s="107"/>
      <c r="CQ796" s="107"/>
      <c r="CR796" s="107"/>
    </row>
    <row r="797" spans="5:96" ht="13.5" hidden="1"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7"/>
      <c r="AV797" s="107"/>
      <c r="AW797" s="107"/>
      <c r="AX797" s="107"/>
      <c r="AY797" s="107"/>
      <c r="AZ797" s="107"/>
      <c r="BA797" s="107"/>
      <c r="BB797" s="107"/>
      <c r="BC797" s="107"/>
      <c r="BD797" s="107"/>
      <c r="BE797" s="107"/>
      <c r="BF797" s="107"/>
      <c r="BG797" s="107"/>
      <c r="BH797" s="107"/>
      <c r="BI797" s="107"/>
      <c r="BJ797" s="107"/>
      <c r="BK797" s="107"/>
      <c r="BL797" s="107"/>
      <c r="BM797" s="107"/>
      <c r="BN797" s="107"/>
      <c r="BO797" s="107"/>
      <c r="BP797" s="107"/>
      <c r="BQ797" s="107"/>
      <c r="BR797" s="107"/>
      <c r="BS797" s="107"/>
      <c r="BT797" s="107"/>
      <c r="BU797" s="107"/>
      <c r="BV797" s="107"/>
      <c r="BW797" s="107"/>
      <c r="BX797" s="107"/>
      <c r="BY797" s="107"/>
      <c r="BZ797" s="107"/>
      <c r="CA797" s="107"/>
      <c r="CB797" s="107"/>
      <c r="CC797" s="107"/>
      <c r="CD797" s="107"/>
      <c r="CE797" s="107"/>
      <c r="CF797" s="107"/>
      <c r="CG797" s="107"/>
      <c r="CH797" s="107"/>
      <c r="CI797" s="107"/>
      <c r="CJ797" s="107"/>
      <c r="CK797" s="107"/>
      <c r="CL797" s="107"/>
      <c r="CM797" s="107"/>
      <c r="CN797" s="107"/>
      <c r="CO797" s="107"/>
      <c r="CP797" s="107"/>
      <c r="CQ797" s="107"/>
      <c r="CR797" s="107"/>
    </row>
    <row r="798" spans="5:96" ht="13.5" hidden="1"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7"/>
      <c r="AV798" s="107"/>
      <c r="AW798" s="107"/>
      <c r="AX798" s="107"/>
      <c r="AY798" s="107"/>
      <c r="AZ798" s="107"/>
      <c r="BA798" s="107"/>
      <c r="BB798" s="107"/>
      <c r="BC798" s="107"/>
      <c r="BD798" s="107"/>
      <c r="BE798" s="107"/>
      <c r="BF798" s="107"/>
      <c r="BG798" s="107"/>
      <c r="BH798" s="107"/>
      <c r="BI798" s="107"/>
      <c r="BJ798" s="107"/>
      <c r="BK798" s="107"/>
      <c r="BL798" s="107"/>
      <c r="BM798" s="107"/>
      <c r="BN798" s="107"/>
      <c r="BO798" s="107"/>
      <c r="BP798" s="107"/>
      <c r="BQ798" s="107"/>
      <c r="BR798" s="107"/>
      <c r="BS798" s="107"/>
      <c r="BT798" s="107"/>
      <c r="BU798" s="107"/>
      <c r="BV798" s="107"/>
      <c r="BW798" s="107"/>
      <c r="BX798" s="107"/>
      <c r="BY798" s="107"/>
      <c r="BZ798" s="107"/>
      <c r="CA798" s="107"/>
      <c r="CB798" s="107"/>
      <c r="CC798" s="107"/>
      <c r="CD798" s="107"/>
      <c r="CE798" s="107"/>
      <c r="CF798" s="107"/>
      <c r="CG798" s="107"/>
      <c r="CH798" s="107"/>
      <c r="CI798" s="107"/>
      <c r="CJ798" s="107"/>
      <c r="CK798" s="107"/>
      <c r="CL798" s="107"/>
      <c r="CM798" s="107"/>
      <c r="CN798" s="107"/>
      <c r="CO798" s="107"/>
      <c r="CP798" s="107"/>
      <c r="CQ798" s="107"/>
      <c r="CR798" s="107"/>
    </row>
    <row r="799" spans="5:96" ht="13.5" hidden="1"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7"/>
      <c r="AV799" s="107"/>
      <c r="AW799" s="107"/>
      <c r="AX799" s="107"/>
      <c r="AY799" s="107"/>
      <c r="AZ799" s="107"/>
      <c r="BA799" s="107"/>
      <c r="BB799" s="107"/>
      <c r="BC799" s="107"/>
      <c r="BD799" s="107"/>
      <c r="BE799" s="107"/>
      <c r="BF799" s="107"/>
      <c r="BG799" s="107"/>
      <c r="BH799" s="107"/>
      <c r="BI799" s="107"/>
      <c r="BJ799" s="107"/>
      <c r="BK799" s="107"/>
      <c r="BL799" s="107"/>
      <c r="BM799" s="107"/>
      <c r="BN799" s="107"/>
      <c r="BO799" s="107"/>
      <c r="BP799" s="107"/>
      <c r="BQ799" s="107"/>
      <c r="BR799" s="107"/>
      <c r="BS799" s="107"/>
      <c r="BT799" s="107"/>
      <c r="BU799" s="107"/>
      <c r="BV799" s="107"/>
      <c r="BW799" s="107"/>
      <c r="BX799" s="107"/>
      <c r="BY799" s="107"/>
      <c r="BZ799" s="107"/>
      <c r="CA799" s="107"/>
      <c r="CB799" s="107"/>
      <c r="CC799" s="107"/>
      <c r="CD799" s="107"/>
      <c r="CE799" s="107"/>
      <c r="CF799" s="107"/>
      <c r="CG799" s="107"/>
      <c r="CH799" s="107"/>
      <c r="CI799" s="107"/>
      <c r="CJ799" s="107"/>
      <c r="CK799" s="107"/>
      <c r="CL799" s="107"/>
      <c r="CM799" s="107"/>
      <c r="CN799" s="107"/>
      <c r="CO799" s="107"/>
      <c r="CP799" s="107"/>
      <c r="CQ799" s="107"/>
      <c r="CR799" s="107"/>
    </row>
    <row r="800" spans="5:96" ht="13.5" hidden="1"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7"/>
      <c r="AV800" s="107"/>
      <c r="AW800" s="107"/>
      <c r="AX800" s="107"/>
      <c r="AY800" s="107"/>
      <c r="AZ800" s="107"/>
      <c r="BA800" s="107"/>
      <c r="BB800" s="107"/>
      <c r="BC800" s="107"/>
      <c r="BD800" s="107"/>
      <c r="BE800" s="107"/>
      <c r="BF800" s="107"/>
      <c r="BG800" s="107"/>
      <c r="BH800" s="107"/>
      <c r="BI800" s="107"/>
      <c r="BJ800" s="107"/>
      <c r="BK800" s="107"/>
      <c r="BL800" s="107"/>
      <c r="BM800" s="107"/>
      <c r="BN800" s="107"/>
      <c r="BO800" s="107"/>
      <c r="BP800" s="107"/>
      <c r="BQ800" s="107"/>
      <c r="BR800" s="107"/>
      <c r="BS800" s="107"/>
      <c r="BT800" s="107"/>
      <c r="BU800" s="107"/>
      <c r="BV800" s="107"/>
      <c r="BW800" s="107"/>
      <c r="BX800" s="107"/>
      <c r="BY800" s="107"/>
      <c r="BZ800" s="107"/>
      <c r="CA800" s="107"/>
      <c r="CB800" s="107"/>
      <c r="CC800" s="107"/>
      <c r="CD800" s="107"/>
      <c r="CE800" s="107"/>
      <c r="CF800" s="107"/>
      <c r="CG800" s="107"/>
      <c r="CH800" s="107"/>
      <c r="CI800" s="107"/>
      <c r="CJ800" s="107"/>
      <c r="CK800" s="107"/>
      <c r="CL800" s="107"/>
      <c r="CM800" s="107"/>
      <c r="CN800" s="107"/>
      <c r="CO800" s="107"/>
      <c r="CP800" s="107"/>
      <c r="CQ800" s="107"/>
      <c r="CR800" s="107"/>
    </row>
    <row r="801" spans="5:96" ht="13.5" hidden="1"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7"/>
      <c r="AV801" s="107"/>
      <c r="AW801" s="107"/>
      <c r="AX801" s="107"/>
      <c r="AY801" s="107"/>
      <c r="AZ801" s="107"/>
      <c r="BA801" s="107"/>
      <c r="BB801" s="107"/>
      <c r="BC801" s="107"/>
      <c r="BD801" s="107"/>
      <c r="BE801" s="107"/>
      <c r="BF801" s="107"/>
      <c r="BG801" s="107"/>
      <c r="BH801" s="107"/>
      <c r="BI801" s="107"/>
      <c r="BJ801" s="107"/>
      <c r="BK801" s="107"/>
      <c r="BL801" s="107"/>
      <c r="BM801" s="107"/>
      <c r="BN801" s="107"/>
      <c r="BO801" s="107"/>
      <c r="BP801" s="107"/>
      <c r="BQ801" s="107"/>
      <c r="BR801" s="107"/>
      <c r="BS801" s="107"/>
      <c r="BT801" s="107"/>
      <c r="BU801" s="107"/>
      <c r="BV801" s="107"/>
      <c r="BW801" s="107"/>
      <c r="BX801" s="107"/>
      <c r="BY801" s="107"/>
      <c r="BZ801" s="107"/>
      <c r="CA801" s="107"/>
      <c r="CB801" s="107"/>
      <c r="CC801" s="107"/>
      <c r="CD801" s="107"/>
      <c r="CE801" s="107"/>
      <c r="CF801" s="107"/>
      <c r="CG801" s="107"/>
      <c r="CH801" s="107"/>
      <c r="CI801" s="107"/>
      <c r="CJ801" s="107"/>
      <c r="CK801" s="107"/>
      <c r="CL801" s="107"/>
      <c r="CM801" s="107"/>
      <c r="CN801" s="107"/>
      <c r="CO801" s="107"/>
      <c r="CP801" s="107"/>
      <c r="CQ801" s="107"/>
      <c r="CR801" s="107"/>
    </row>
    <row r="802" spans="5:96" ht="13.5" hidden="1"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7"/>
      <c r="AV802" s="107"/>
      <c r="AW802" s="107"/>
      <c r="AX802" s="107"/>
      <c r="AY802" s="107"/>
      <c r="AZ802" s="107"/>
      <c r="BA802" s="107"/>
      <c r="BB802" s="107"/>
      <c r="BC802" s="107"/>
      <c r="BD802" s="107"/>
      <c r="BE802" s="107"/>
      <c r="BF802" s="107"/>
      <c r="BG802" s="107"/>
      <c r="BH802" s="107"/>
      <c r="BI802" s="107"/>
      <c r="BJ802" s="107"/>
      <c r="BK802" s="107"/>
      <c r="BL802" s="107"/>
      <c r="BM802" s="107"/>
      <c r="BN802" s="107"/>
      <c r="BO802" s="107"/>
      <c r="BP802" s="107"/>
      <c r="BQ802" s="107"/>
      <c r="BR802" s="107"/>
      <c r="BS802" s="107"/>
      <c r="BT802" s="107"/>
      <c r="BU802" s="107"/>
      <c r="BV802" s="107"/>
      <c r="BW802" s="107"/>
      <c r="BX802" s="107"/>
      <c r="BY802" s="107"/>
      <c r="BZ802" s="107"/>
      <c r="CA802" s="107"/>
      <c r="CB802" s="107"/>
      <c r="CC802" s="107"/>
      <c r="CD802" s="107"/>
      <c r="CE802" s="107"/>
      <c r="CF802" s="107"/>
      <c r="CG802" s="107"/>
      <c r="CH802" s="107"/>
      <c r="CI802" s="107"/>
      <c r="CJ802" s="107"/>
      <c r="CK802" s="107"/>
      <c r="CL802" s="107"/>
      <c r="CM802" s="107"/>
      <c r="CN802" s="107"/>
      <c r="CO802" s="107"/>
      <c r="CP802" s="107"/>
      <c r="CQ802" s="107"/>
      <c r="CR802" s="107"/>
    </row>
    <row r="803" spans="5:96" ht="13.5" hidden="1"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7"/>
      <c r="AV803" s="107"/>
      <c r="AW803" s="107"/>
      <c r="AX803" s="107"/>
      <c r="AY803" s="107"/>
      <c r="AZ803" s="107"/>
      <c r="BA803" s="107"/>
      <c r="BB803" s="107"/>
      <c r="BC803" s="107"/>
      <c r="BD803" s="107"/>
      <c r="BE803" s="107"/>
      <c r="BF803" s="107"/>
      <c r="BG803" s="107"/>
      <c r="BH803" s="107"/>
      <c r="BI803" s="107"/>
      <c r="BJ803" s="107"/>
      <c r="BK803" s="107"/>
      <c r="BL803" s="107"/>
      <c r="BM803" s="107"/>
      <c r="BN803" s="107"/>
      <c r="BO803" s="107"/>
      <c r="BP803" s="107"/>
      <c r="BQ803" s="107"/>
      <c r="BR803" s="107"/>
      <c r="BS803" s="107"/>
      <c r="BT803" s="107"/>
      <c r="BU803" s="107"/>
      <c r="BV803" s="107"/>
      <c r="BW803" s="107"/>
      <c r="BX803" s="107"/>
      <c r="BY803" s="107"/>
      <c r="BZ803" s="107"/>
      <c r="CA803" s="107"/>
      <c r="CB803" s="107"/>
      <c r="CC803" s="107"/>
      <c r="CD803" s="107"/>
      <c r="CE803" s="107"/>
      <c r="CF803" s="107"/>
      <c r="CG803" s="107"/>
      <c r="CH803" s="107"/>
      <c r="CI803" s="107"/>
      <c r="CJ803" s="107"/>
      <c r="CK803" s="107"/>
      <c r="CL803" s="107"/>
      <c r="CM803" s="107"/>
      <c r="CN803" s="107"/>
      <c r="CO803" s="107"/>
      <c r="CP803" s="107"/>
      <c r="CQ803" s="107"/>
      <c r="CR803" s="107"/>
    </row>
    <row r="804" spans="5:96" ht="13.5" hidden="1"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7"/>
      <c r="AV804" s="107"/>
      <c r="AW804" s="107"/>
      <c r="AX804" s="107"/>
      <c r="AY804" s="107"/>
      <c r="AZ804" s="107"/>
      <c r="BA804" s="107"/>
      <c r="BB804" s="107"/>
      <c r="BC804" s="107"/>
      <c r="BD804" s="107"/>
      <c r="BE804" s="107"/>
      <c r="BF804" s="107"/>
      <c r="BG804" s="107"/>
      <c r="BH804" s="107"/>
      <c r="BI804" s="107"/>
      <c r="BJ804" s="107"/>
      <c r="BK804" s="107"/>
      <c r="BL804" s="107"/>
      <c r="BM804" s="107"/>
      <c r="BN804" s="107"/>
      <c r="BO804" s="107"/>
      <c r="BP804" s="107"/>
      <c r="BQ804" s="107"/>
      <c r="BR804" s="107"/>
      <c r="BS804" s="107"/>
      <c r="BT804" s="107"/>
      <c r="BU804" s="107"/>
      <c r="BV804" s="107"/>
      <c r="BW804" s="107"/>
      <c r="BX804" s="107"/>
      <c r="BY804" s="107"/>
      <c r="BZ804" s="107"/>
      <c r="CA804" s="107"/>
      <c r="CB804" s="107"/>
      <c r="CC804" s="107"/>
      <c r="CD804" s="107"/>
      <c r="CE804" s="107"/>
      <c r="CF804" s="107"/>
      <c r="CG804" s="107"/>
      <c r="CH804" s="107"/>
      <c r="CI804" s="107"/>
      <c r="CJ804" s="107"/>
      <c r="CK804" s="107"/>
      <c r="CL804" s="107"/>
      <c r="CM804" s="107"/>
      <c r="CN804" s="107"/>
      <c r="CO804" s="107"/>
      <c r="CP804" s="107"/>
      <c r="CQ804" s="107"/>
      <c r="CR804" s="107"/>
    </row>
    <row r="805" spans="5:96" ht="13.5" hidden="1"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7"/>
      <c r="AV805" s="107"/>
      <c r="AW805" s="107"/>
      <c r="AX805" s="107"/>
      <c r="AY805" s="107"/>
      <c r="AZ805" s="107"/>
      <c r="BA805" s="107"/>
      <c r="BB805" s="107"/>
      <c r="BC805" s="107"/>
      <c r="BD805" s="107"/>
      <c r="BE805" s="107"/>
      <c r="BF805" s="107"/>
      <c r="BG805" s="107"/>
      <c r="BH805" s="107"/>
      <c r="BI805" s="107"/>
      <c r="BJ805" s="107"/>
      <c r="BK805" s="107"/>
      <c r="BL805" s="107"/>
      <c r="BM805" s="107"/>
      <c r="BN805" s="107"/>
      <c r="BO805" s="107"/>
      <c r="BP805" s="107"/>
      <c r="BQ805" s="107"/>
      <c r="BR805" s="107"/>
      <c r="BS805" s="107"/>
      <c r="BT805" s="107"/>
      <c r="BU805" s="107"/>
      <c r="BV805" s="107"/>
      <c r="BW805" s="107"/>
      <c r="BX805" s="107"/>
      <c r="BY805" s="107"/>
      <c r="BZ805" s="107"/>
      <c r="CA805" s="107"/>
      <c r="CB805" s="107"/>
      <c r="CC805" s="107"/>
      <c r="CD805" s="107"/>
      <c r="CE805" s="107"/>
      <c r="CF805" s="107"/>
      <c r="CG805" s="107"/>
      <c r="CH805" s="107"/>
      <c r="CI805" s="107"/>
      <c r="CJ805" s="107"/>
      <c r="CK805" s="107"/>
      <c r="CL805" s="107"/>
      <c r="CM805" s="107"/>
      <c r="CN805" s="107"/>
      <c r="CO805" s="107"/>
      <c r="CP805" s="107"/>
      <c r="CQ805" s="107"/>
      <c r="CR805" s="107"/>
    </row>
    <row r="806" spans="5:96" ht="13.5" hidden="1"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7"/>
      <c r="AV806" s="107"/>
      <c r="AW806" s="107"/>
      <c r="AX806" s="107"/>
      <c r="AY806" s="107"/>
      <c r="AZ806" s="107"/>
      <c r="BA806" s="107"/>
      <c r="BB806" s="107"/>
      <c r="BC806" s="107"/>
      <c r="BD806" s="107"/>
      <c r="BE806" s="107"/>
      <c r="BF806" s="107"/>
      <c r="BG806" s="107"/>
      <c r="BH806" s="107"/>
      <c r="BI806" s="107"/>
      <c r="BJ806" s="107"/>
      <c r="BK806" s="107"/>
      <c r="BL806" s="107"/>
      <c r="BM806" s="107"/>
      <c r="BN806" s="107"/>
      <c r="BO806" s="107"/>
      <c r="BP806" s="107"/>
      <c r="BQ806" s="107"/>
      <c r="BR806" s="107"/>
      <c r="BS806" s="107"/>
      <c r="BT806" s="107"/>
      <c r="BU806" s="107"/>
      <c r="BV806" s="107"/>
      <c r="BW806" s="107"/>
      <c r="BX806" s="107"/>
      <c r="BY806" s="107"/>
      <c r="BZ806" s="107"/>
      <c r="CA806" s="107"/>
      <c r="CB806" s="107"/>
      <c r="CC806" s="107"/>
      <c r="CD806" s="107"/>
      <c r="CE806" s="107"/>
      <c r="CF806" s="107"/>
      <c r="CG806" s="107"/>
      <c r="CH806" s="107"/>
      <c r="CI806" s="107"/>
      <c r="CJ806" s="107"/>
      <c r="CK806" s="107"/>
      <c r="CL806" s="107"/>
      <c r="CM806" s="107"/>
      <c r="CN806" s="107"/>
      <c r="CO806" s="107"/>
      <c r="CP806" s="107"/>
      <c r="CQ806" s="107"/>
      <c r="CR806" s="107"/>
    </row>
    <row r="807" spans="5:96" ht="13.5" hidden="1"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7"/>
      <c r="AV807" s="107"/>
      <c r="AW807" s="107"/>
      <c r="AX807" s="107"/>
      <c r="AY807" s="107"/>
      <c r="AZ807" s="107"/>
      <c r="BA807" s="107"/>
      <c r="BB807" s="107"/>
      <c r="BC807" s="107"/>
      <c r="BD807" s="107"/>
      <c r="BE807" s="107"/>
      <c r="BF807" s="107"/>
      <c r="BG807" s="107"/>
      <c r="BH807" s="107"/>
      <c r="BI807" s="107"/>
      <c r="BJ807" s="107"/>
      <c r="BK807" s="107"/>
      <c r="BL807" s="107"/>
      <c r="BM807" s="107"/>
      <c r="BN807" s="107"/>
      <c r="BO807" s="107"/>
      <c r="BP807" s="107"/>
      <c r="BQ807" s="107"/>
      <c r="BR807" s="107"/>
      <c r="BS807" s="107"/>
      <c r="BT807" s="107"/>
      <c r="BU807" s="107"/>
      <c r="BV807" s="107"/>
      <c r="BW807" s="107"/>
      <c r="BX807" s="107"/>
      <c r="BY807" s="107"/>
      <c r="BZ807" s="107"/>
      <c r="CA807" s="107"/>
      <c r="CB807" s="107"/>
      <c r="CC807" s="107"/>
      <c r="CD807" s="107"/>
      <c r="CE807" s="107"/>
      <c r="CF807" s="107"/>
      <c r="CG807" s="107"/>
      <c r="CH807" s="107"/>
      <c r="CI807" s="107"/>
      <c r="CJ807" s="107"/>
      <c r="CK807" s="107"/>
      <c r="CL807" s="107"/>
      <c r="CM807" s="107"/>
      <c r="CN807" s="107"/>
      <c r="CO807" s="107"/>
      <c r="CP807" s="107"/>
      <c r="CQ807" s="107"/>
      <c r="CR807" s="107"/>
    </row>
    <row r="808" spans="5:96" ht="13.5" hidden="1"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7"/>
      <c r="AV808" s="107"/>
      <c r="AW808" s="107"/>
      <c r="AX808" s="107"/>
      <c r="AY808" s="107"/>
      <c r="AZ808" s="107"/>
      <c r="BA808" s="107"/>
      <c r="BB808" s="107"/>
      <c r="BC808" s="107"/>
      <c r="BD808" s="107"/>
      <c r="BE808" s="107"/>
      <c r="BF808" s="107"/>
      <c r="BG808" s="107"/>
      <c r="BH808" s="107"/>
      <c r="BI808" s="107"/>
      <c r="BJ808" s="107"/>
      <c r="BK808" s="107"/>
      <c r="BL808" s="107"/>
      <c r="BM808" s="107"/>
      <c r="BN808" s="107"/>
      <c r="BO808" s="107"/>
      <c r="BP808" s="107"/>
      <c r="BQ808" s="107"/>
      <c r="BR808" s="107"/>
      <c r="BS808" s="107"/>
      <c r="BT808" s="107"/>
      <c r="BU808" s="107"/>
      <c r="BV808" s="107"/>
      <c r="BW808" s="107"/>
      <c r="BX808" s="107"/>
      <c r="BY808" s="107"/>
      <c r="BZ808" s="107"/>
      <c r="CA808" s="107"/>
      <c r="CB808" s="107"/>
      <c r="CC808" s="107"/>
      <c r="CD808" s="107"/>
      <c r="CE808" s="107"/>
      <c r="CF808" s="107"/>
      <c r="CG808" s="107"/>
      <c r="CH808" s="107"/>
      <c r="CI808" s="107"/>
      <c r="CJ808" s="107"/>
      <c r="CK808" s="107"/>
      <c r="CL808" s="107"/>
      <c r="CM808" s="107"/>
      <c r="CN808" s="107"/>
      <c r="CO808" s="107"/>
      <c r="CP808" s="107"/>
      <c r="CQ808" s="107"/>
      <c r="CR808" s="107"/>
    </row>
    <row r="809" spans="5:96" ht="13.5" hidden="1"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7"/>
      <c r="AV809" s="107"/>
      <c r="AW809" s="107"/>
      <c r="AX809" s="107"/>
      <c r="AY809" s="107"/>
      <c r="AZ809" s="107"/>
      <c r="BA809" s="107"/>
      <c r="BB809" s="107"/>
      <c r="BC809" s="107"/>
      <c r="BD809" s="107"/>
      <c r="BE809" s="107"/>
      <c r="BF809" s="107"/>
      <c r="BG809" s="107"/>
      <c r="BH809" s="107"/>
      <c r="BI809" s="107"/>
      <c r="BJ809" s="107"/>
      <c r="BK809" s="107"/>
      <c r="BL809" s="107"/>
      <c r="BM809" s="107"/>
      <c r="BN809" s="107"/>
      <c r="BO809" s="107"/>
      <c r="BP809" s="107"/>
      <c r="BQ809" s="107"/>
      <c r="BR809" s="107"/>
      <c r="BS809" s="107"/>
      <c r="BT809" s="107"/>
      <c r="BU809" s="107"/>
      <c r="BV809" s="107"/>
      <c r="BW809" s="107"/>
      <c r="BX809" s="107"/>
      <c r="BY809" s="107"/>
      <c r="BZ809" s="107"/>
      <c r="CA809" s="107"/>
      <c r="CB809" s="107"/>
      <c r="CC809" s="107"/>
      <c r="CD809" s="107"/>
      <c r="CE809" s="107"/>
      <c r="CF809" s="107"/>
      <c r="CG809" s="107"/>
      <c r="CH809" s="107"/>
      <c r="CI809" s="107"/>
      <c r="CJ809" s="107"/>
      <c r="CK809" s="107"/>
      <c r="CL809" s="107"/>
      <c r="CM809" s="107"/>
      <c r="CN809" s="107"/>
      <c r="CO809" s="107"/>
      <c r="CP809" s="107"/>
      <c r="CQ809" s="107"/>
      <c r="CR809" s="107"/>
    </row>
    <row r="810" spans="5:96" ht="13.5" hidden="1"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7"/>
      <c r="AV810" s="107"/>
      <c r="AW810" s="107"/>
      <c r="AX810" s="107"/>
      <c r="AY810" s="107"/>
      <c r="AZ810" s="107"/>
      <c r="BA810" s="107"/>
      <c r="BB810" s="107"/>
      <c r="BC810" s="107"/>
      <c r="BD810" s="107"/>
      <c r="BE810" s="107"/>
      <c r="BF810" s="107"/>
      <c r="BG810" s="107"/>
      <c r="BH810" s="107"/>
      <c r="BI810" s="107"/>
      <c r="BJ810" s="107"/>
      <c r="BK810" s="107"/>
      <c r="BL810" s="107"/>
      <c r="BM810" s="107"/>
      <c r="BN810" s="107"/>
      <c r="BO810" s="107"/>
      <c r="BP810" s="107"/>
      <c r="BQ810" s="107"/>
      <c r="BR810" s="107"/>
      <c r="BS810" s="107"/>
      <c r="BT810" s="107"/>
      <c r="BU810" s="107"/>
      <c r="BV810" s="107"/>
      <c r="BW810" s="107"/>
      <c r="BX810" s="107"/>
      <c r="BY810" s="107"/>
      <c r="BZ810" s="107"/>
      <c r="CA810" s="107"/>
      <c r="CB810" s="107"/>
      <c r="CC810" s="107"/>
      <c r="CD810" s="107"/>
      <c r="CE810" s="107"/>
      <c r="CF810" s="107"/>
      <c r="CG810" s="107"/>
      <c r="CH810" s="107"/>
      <c r="CI810" s="107"/>
      <c r="CJ810" s="107"/>
      <c r="CK810" s="107"/>
      <c r="CL810" s="107"/>
      <c r="CM810" s="107"/>
      <c r="CN810" s="107"/>
      <c r="CO810" s="107"/>
      <c r="CP810" s="107"/>
      <c r="CQ810" s="107"/>
      <c r="CR810" s="107"/>
    </row>
    <row r="811" spans="5:96" ht="13.5" hidden="1"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7"/>
      <c r="AV811" s="107"/>
      <c r="AW811" s="107"/>
      <c r="AX811" s="107"/>
      <c r="AY811" s="107"/>
      <c r="AZ811" s="107"/>
      <c r="BA811" s="107"/>
      <c r="BB811" s="107"/>
      <c r="BC811" s="107"/>
      <c r="BD811" s="107"/>
      <c r="BE811" s="107"/>
      <c r="BF811" s="107"/>
      <c r="BG811" s="107"/>
      <c r="BH811" s="107"/>
      <c r="BI811" s="107"/>
      <c r="BJ811" s="107"/>
      <c r="BK811" s="107"/>
      <c r="BL811" s="107"/>
      <c r="BM811" s="107"/>
      <c r="BN811" s="107"/>
      <c r="BO811" s="107"/>
      <c r="BP811" s="107"/>
      <c r="BQ811" s="107"/>
      <c r="BR811" s="107"/>
      <c r="BS811" s="107"/>
      <c r="BT811" s="107"/>
      <c r="BU811" s="107"/>
      <c r="BV811" s="107"/>
      <c r="BW811" s="107"/>
      <c r="BX811" s="107"/>
      <c r="BY811" s="107"/>
      <c r="BZ811" s="107"/>
      <c r="CA811" s="107"/>
      <c r="CB811" s="107"/>
      <c r="CC811" s="107"/>
      <c r="CD811" s="107"/>
      <c r="CE811" s="107"/>
      <c r="CF811" s="107"/>
      <c r="CG811" s="107"/>
      <c r="CH811" s="107"/>
      <c r="CI811" s="107"/>
      <c r="CJ811" s="107"/>
      <c r="CK811" s="107"/>
      <c r="CL811" s="107"/>
      <c r="CM811" s="107"/>
      <c r="CN811" s="107"/>
      <c r="CO811" s="107"/>
      <c r="CP811" s="107"/>
      <c r="CQ811" s="107"/>
      <c r="CR811" s="107"/>
    </row>
    <row r="812" spans="5:96" ht="13.5" hidden="1"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7"/>
      <c r="AV812" s="107"/>
      <c r="AW812" s="107"/>
      <c r="AX812" s="107"/>
      <c r="AY812" s="107"/>
      <c r="AZ812" s="107"/>
      <c r="BA812" s="107"/>
      <c r="BB812" s="107"/>
      <c r="BC812" s="107"/>
      <c r="BD812" s="107"/>
      <c r="BE812" s="107"/>
      <c r="BF812" s="107"/>
      <c r="BG812" s="107"/>
      <c r="BH812" s="107"/>
      <c r="BI812" s="107"/>
      <c r="BJ812" s="107"/>
      <c r="BK812" s="107"/>
      <c r="BL812" s="107"/>
      <c r="BM812" s="107"/>
      <c r="BN812" s="107"/>
      <c r="BO812" s="107"/>
      <c r="BP812" s="107"/>
      <c r="BQ812" s="107"/>
      <c r="BR812" s="107"/>
      <c r="BS812" s="107"/>
      <c r="BT812" s="107"/>
      <c r="BU812" s="107"/>
      <c r="BV812" s="107"/>
      <c r="BW812" s="107"/>
      <c r="BX812" s="107"/>
      <c r="BY812" s="107"/>
      <c r="BZ812" s="107"/>
      <c r="CA812" s="107"/>
      <c r="CB812" s="107"/>
      <c r="CC812" s="107"/>
      <c r="CD812" s="107"/>
      <c r="CE812" s="107"/>
      <c r="CF812" s="107"/>
      <c r="CG812" s="107"/>
      <c r="CH812" s="107"/>
      <c r="CI812" s="107"/>
      <c r="CJ812" s="107"/>
      <c r="CK812" s="107"/>
      <c r="CL812" s="107"/>
      <c r="CM812" s="107"/>
      <c r="CN812" s="107"/>
      <c r="CO812" s="107"/>
      <c r="CP812" s="107"/>
      <c r="CQ812" s="107"/>
      <c r="CR812" s="107"/>
    </row>
    <row r="813" spans="5:96" ht="13.5" hidden="1"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7"/>
      <c r="AV813" s="107"/>
      <c r="AW813" s="107"/>
      <c r="AX813" s="107"/>
      <c r="AY813" s="107"/>
      <c r="AZ813" s="107"/>
      <c r="BA813" s="107"/>
      <c r="BB813" s="107"/>
      <c r="BC813" s="107"/>
      <c r="BD813" s="107"/>
      <c r="BE813" s="107"/>
      <c r="BF813" s="107"/>
      <c r="BG813" s="107"/>
      <c r="BH813" s="107"/>
      <c r="BI813" s="107"/>
      <c r="BJ813" s="107"/>
      <c r="BK813" s="107"/>
      <c r="BL813" s="107"/>
      <c r="BM813" s="107"/>
      <c r="BN813" s="107"/>
      <c r="BO813" s="107"/>
      <c r="BP813" s="107"/>
      <c r="BQ813" s="107"/>
      <c r="BR813" s="107"/>
      <c r="BS813" s="107"/>
      <c r="BT813" s="107"/>
      <c r="BU813" s="107"/>
      <c r="BV813" s="107"/>
      <c r="BW813" s="107"/>
      <c r="BX813" s="107"/>
      <c r="BY813" s="107"/>
      <c r="BZ813" s="107"/>
      <c r="CA813" s="107"/>
      <c r="CB813" s="107"/>
      <c r="CC813" s="107"/>
      <c r="CD813" s="107"/>
      <c r="CE813" s="107"/>
      <c r="CF813" s="107"/>
      <c r="CG813" s="107"/>
      <c r="CH813" s="107"/>
      <c r="CI813" s="107"/>
      <c r="CJ813" s="107"/>
      <c r="CK813" s="107"/>
      <c r="CL813" s="107"/>
      <c r="CM813" s="107"/>
      <c r="CN813" s="107"/>
      <c r="CO813" s="107"/>
      <c r="CP813" s="107"/>
      <c r="CQ813" s="107"/>
      <c r="CR813" s="107"/>
    </row>
    <row r="814" spans="5:96" ht="13.5" hidden="1"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7"/>
      <c r="AV814" s="107"/>
      <c r="AW814" s="107"/>
      <c r="AX814" s="107"/>
      <c r="AY814" s="107"/>
      <c r="AZ814" s="107"/>
      <c r="BA814" s="107"/>
      <c r="BB814" s="107"/>
      <c r="BC814" s="107"/>
      <c r="BD814" s="107"/>
      <c r="BE814" s="107"/>
      <c r="BF814" s="107"/>
      <c r="BG814" s="107"/>
      <c r="BH814" s="107"/>
      <c r="BI814" s="107"/>
      <c r="BJ814" s="107"/>
      <c r="BK814" s="107"/>
      <c r="BL814" s="107"/>
      <c r="BM814" s="107"/>
      <c r="BN814" s="107"/>
      <c r="BO814" s="107"/>
      <c r="BP814" s="107"/>
      <c r="BQ814" s="107"/>
      <c r="BR814" s="107"/>
      <c r="BS814" s="107"/>
      <c r="BT814" s="107"/>
      <c r="BU814" s="107"/>
      <c r="BV814" s="107"/>
      <c r="BW814" s="107"/>
      <c r="BX814" s="107"/>
      <c r="BY814" s="107"/>
      <c r="BZ814" s="107"/>
      <c r="CA814" s="107"/>
      <c r="CB814" s="107"/>
      <c r="CC814" s="107"/>
      <c r="CD814" s="107"/>
      <c r="CE814" s="107"/>
      <c r="CF814" s="107"/>
      <c r="CG814" s="107"/>
      <c r="CH814" s="107"/>
      <c r="CI814" s="107"/>
      <c r="CJ814" s="107"/>
      <c r="CK814" s="107"/>
      <c r="CL814" s="107"/>
      <c r="CM814" s="107"/>
      <c r="CN814" s="107"/>
      <c r="CO814" s="107"/>
      <c r="CP814" s="107"/>
      <c r="CQ814" s="107"/>
      <c r="CR814" s="107"/>
    </row>
    <row r="815" spans="5:96" ht="13.5" hidden="1"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7"/>
      <c r="AV815" s="107"/>
      <c r="AW815" s="107"/>
      <c r="AX815" s="107"/>
      <c r="AY815" s="107"/>
      <c r="AZ815" s="107"/>
      <c r="BA815" s="107"/>
      <c r="BB815" s="107"/>
      <c r="BC815" s="107"/>
      <c r="BD815" s="107"/>
      <c r="BE815" s="107"/>
      <c r="BF815" s="107"/>
      <c r="BG815" s="107"/>
      <c r="BH815" s="107"/>
      <c r="BI815" s="107"/>
      <c r="BJ815" s="107"/>
      <c r="BK815" s="107"/>
      <c r="BL815" s="107"/>
      <c r="BM815" s="107"/>
      <c r="BN815" s="107"/>
      <c r="BO815" s="107"/>
      <c r="BP815" s="107"/>
      <c r="BQ815" s="107"/>
      <c r="BR815" s="107"/>
      <c r="BS815" s="107"/>
      <c r="BT815" s="107"/>
      <c r="BU815" s="107"/>
      <c r="BV815" s="107"/>
      <c r="BW815" s="107"/>
      <c r="BX815" s="107"/>
      <c r="BY815" s="107"/>
      <c r="BZ815" s="107"/>
      <c r="CA815" s="107"/>
      <c r="CB815" s="107"/>
      <c r="CC815" s="107"/>
      <c r="CD815" s="107"/>
      <c r="CE815" s="107"/>
      <c r="CF815" s="107"/>
      <c r="CG815" s="107"/>
      <c r="CH815" s="107"/>
      <c r="CI815" s="107"/>
      <c r="CJ815" s="107"/>
      <c r="CK815" s="107"/>
      <c r="CL815" s="107"/>
      <c r="CM815" s="107"/>
      <c r="CN815" s="107"/>
      <c r="CO815" s="107"/>
      <c r="CP815" s="107"/>
      <c r="CQ815" s="107"/>
      <c r="CR815" s="107"/>
    </row>
    <row r="816" spans="5:96" ht="13.5" hidden="1"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7"/>
      <c r="AV816" s="107"/>
      <c r="AW816" s="107"/>
      <c r="AX816" s="107"/>
      <c r="AY816" s="107"/>
      <c r="AZ816" s="107"/>
      <c r="BA816" s="107"/>
      <c r="BB816" s="107"/>
      <c r="BC816" s="107"/>
      <c r="BD816" s="107"/>
      <c r="BE816" s="107"/>
      <c r="BF816" s="107"/>
      <c r="BG816" s="107"/>
      <c r="BH816" s="107"/>
      <c r="BI816" s="107"/>
      <c r="BJ816" s="107"/>
      <c r="BK816" s="107"/>
      <c r="BL816" s="107"/>
      <c r="BM816" s="107"/>
      <c r="BN816" s="107"/>
      <c r="BO816" s="107"/>
      <c r="BP816" s="107"/>
      <c r="BQ816" s="107"/>
      <c r="BR816" s="107"/>
      <c r="BS816" s="107"/>
      <c r="BT816" s="107"/>
      <c r="BU816" s="107"/>
      <c r="BV816" s="107"/>
      <c r="BW816" s="107"/>
      <c r="BX816" s="107"/>
      <c r="BY816" s="107"/>
      <c r="BZ816" s="107"/>
      <c r="CA816" s="107"/>
      <c r="CB816" s="107"/>
      <c r="CC816" s="107"/>
      <c r="CD816" s="107"/>
      <c r="CE816" s="107"/>
      <c r="CF816" s="107"/>
      <c r="CG816" s="107"/>
      <c r="CH816" s="107"/>
      <c r="CI816" s="107"/>
      <c r="CJ816" s="107"/>
      <c r="CK816" s="107"/>
      <c r="CL816" s="107"/>
      <c r="CM816" s="107"/>
      <c r="CN816" s="107"/>
      <c r="CO816" s="107"/>
      <c r="CP816" s="107"/>
      <c r="CQ816" s="107"/>
      <c r="CR816" s="107"/>
    </row>
    <row r="817" spans="5:96" ht="13.5" hidden="1"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7"/>
      <c r="AV817" s="107"/>
      <c r="AW817" s="107"/>
      <c r="AX817" s="107"/>
      <c r="AY817" s="107"/>
      <c r="AZ817" s="107"/>
      <c r="BA817" s="107"/>
      <c r="BB817" s="107"/>
      <c r="BC817" s="107"/>
      <c r="BD817" s="107"/>
      <c r="BE817" s="107"/>
      <c r="BF817" s="107"/>
      <c r="BG817" s="107"/>
      <c r="BH817" s="107"/>
      <c r="BI817" s="107"/>
      <c r="BJ817" s="107"/>
      <c r="BK817" s="107"/>
      <c r="BL817" s="107"/>
      <c r="BM817" s="107"/>
      <c r="BN817" s="107"/>
      <c r="BO817" s="107"/>
      <c r="BP817" s="107"/>
      <c r="BQ817" s="107"/>
      <c r="BR817" s="107"/>
      <c r="BS817" s="107"/>
      <c r="BT817" s="107"/>
      <c r="BU817" s="107"/>
      <c r="BV817" s="107"/>
      <c r="BW817" s="107"/>
      <c r="BX817" s="107"/>
      <c r="BY817" s="107"/>
      <c r="BZ817" s="107"/>
      <c r="CA817" s="107"/>
      <c r="CB817" s="107"/>
      <c r="CC817" s="107"/>
      <c r="CD817" s="107"/>
      <c r="CE817" s="107"/>
      <c r="CF817" s="107"/>
      <c r="CG817" s="107"/>
      <c r="CH817" s="107"/>
      <c r="CI817" s="107"/>
      <c r="CJ817" s="107"/>
      <c r="CK817" s="107"/>
      <c r="CL817" s="107"/>
      <c r="CM817" s="107"/>
      <c r="CN817" s="107"/>
      <c r="CO817" s="107"/>
      <c r="CP817" s="107"/>
      <c r="CQ817" s="107"/>
      <c r="CR817" s="107"/>
    </row>
    <row r="818" spans="5:96" ht="13.5" hidden="1"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  <c r="AA818" s="107"/>
      <c r="AB818" s="107"/>
      <c r="AC818" s="107"/>
      <c r="AD818" s="107"/>
      <c r="AE818" s="107"/>
      <c r="AF818" s="107"/>
      <c r="AG818" s="107"/>
      <c r="AH818" s="107"/>
      <c r="AI818" s="107"/>
      <c r="AJ818" s="107"/>
      <c r="AK818" s="107"/>
      <c r="AL818" s="107"/>
      <c r="AM818" s="107"/>
      <c r="AN818" s="107"/>
      <c r="AO818" s="107"/>
      <c r="AP818" s="107"/>
      <c r="AQ818" s="107"/>
      <c r="AR818" s="107"/>
      <c r="AS818" s="107"/>
      <c r="AT818" s="107"/>
      <c r="AU818" s="107"/>
      <c r="AV818" s="107"/>
      <c r="AW818" s="107"/>
      <c r="AX818" s="107"/>
      <c r="AY818" s="107"/>
      <c r="AZ818" s="107"/>
      <c r="BA818" s="107"/>
      <c r="BB818" s="107"/>
      <c r="BC818" s="107"/>
      <c r="BD818" s="107"/>
      <c r="BE818" s="107"/>
      <c r="BF818" s="107"/>
      <c r="BG818" s="107"/>
      <c r="BH818" s="107"/>
      <c r="BI818" s="107"/>
      <c r="BJ818" s="107"/>
      <c r="BK818" s="107"/>
      <c r="BL818" s="107"/>
      <c r="BM818" s="107"/>
      <c r="BN818" s="107"/>
      <c r="BO818" s="107"/>
      <c r="BP818" s="107"/>
      <c r="BQ818" s="107"/>
      <c r="BR818" s="107"/>
      <c r="BS818" s="107"/>
      <c r="BT818" s="107"/>
      <c r="BU818" s="107"/>
      <c r="BV818" s="107"/>
      <c r="BW818" s="107"/>
      <c r="BX818" s="107"/>
      <c r="BY818" s="107"/>
      <c r="BZ818" s="107"/>
      <c r="CA818" s="107"/>
      <c r="CB818" s="107"/>
      <c r="CC818" s="107"/>
      <c r="CD818" s="107"/>
      <c r="CE818" s="107"/>
      <c r="CF818" s="107"/>
      <c r="CG818" s="107"/>
      <c r="CH818" s="107"/>
      <c r="CI818" s="107"/>
      <c r="CJ818" s="107"/>
      <c r="CK818" s="107"/>
      <c r="CL818" s="107"/>
      <c r="CM818" s="107"/>
      <c r="CN818" s="107"/>
      <c r="CO818" s="107"/>
      <c r="CP818" s="107"/>
      <c r="CQ818" s="107"/>
      <c r="CR818" s="107"/>
    </row>
    <row r="819" spans="5:96" ht="13.5" hidden="1"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7"/>
      <c r="AV819" s="107"/>
      <c r="AW819" s="107"/>
      <c r="AX819" s="107"/>
      <c r="AY819" s="107"/>
      <c r="AZ819" s="107"/>
      <c r="BA819" s="107"/>
      <c r="BB819" s="107"/>
      <c r="BC819" s="107"/>
      <c r="BD819" s="107"/>
      <c r="BE819" s="107"/>
      <c r="BF819" s="107"/>
      <c r="BG819" s="107"/>
      <c r="BH819" s="107"/>
      <c r="BI819" s="107"/>
      <c r="BJ819" s="107"/>
      <c r="BK819" s="107"/>
      <c r="BL819" s="107"/>
      <c r="BM819" s="107"/>
      <c r="BN819" s="107"/>
      <c r="BO819" s="107"/>
      <c r="BP819" s="107"/>
      <c r="BQ819" s="107"/>
      <c r="BR819" s="107"/>
      <c r="BS819" s="107"/>
      <c r="BT819" s="107"/>
      <c r="BU819" s="107"/>
      <c r="BV819" s="107"/>
      <c r="BW819" s="107"/>
      <c r="BX819" s="107"/>
      <c r="BY819" s="107"/>
      <c r="BZ819" s="107"/>
      <c r="CA819" s="107"/>
      <c r="CB819" s="107"/>
      <c r="CC819" s="107"/>
      <c r="CD819" s="107"/>
      <c r="CE819" s="107"/>
      <c r="CF819" s="107"/>
      <c r="CG819" s="107"/>
      <c r="CH819" s="107"/>
      <c r="CI819" s="107"/>
      <c r="CJ819" s="107"/>
      <c r="CK819" s="107"/>
      <c r="CL819" s="107"/>
      <c r="CM819" s="107"/>
      <c r="CN819" s="107"/>
      <c r="CO819" s="107"/>
      <c r="CP819" s="107"/>
      <c r="CQ819" s="107"/>
      <c r="CR819" s="107"/>
    </row>
    <row r="820" spans="5:96" ht="13.5" hidden="1"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7"/>
      <c r="AV820" s="107"/>
      <c r="AW820" s="107"/>
      <c r="AX820" s="107"/>
      <c r="AY820" s="107"/>
      <c r="AZ820" s="107"/>
      <c r="BA820" s="107"/>
      <c r="BB820" s="107"/>
      <c r="BC820" s="107"/>
      <c r="BD820" s="107"/>
      <c r="BE820" s="107"/>
      <c r="BF820" s="107"/>
      <c r="BG820" s="107"/>
      <c r="BH820" s="107"/>
      <c r="BI820" s="107"/>
      <c r="BJ820" s="107"/>
      <c r="BK820" s="107"/>
      <c r="BL820" s="107"/>
      <c r="BM820" s="107"/>
      <c r="BN820" s="107"/>
      <c r="BO820" s="107"/>
      <c r="BP820" s="107"/>
      <c r="BQ820" s="107"/>
      <c r="BR820" s="107"/>
      <c r="BS820" s="107"/>
      <c r="BT820" s="107"/>
      <c r="BU820" s="107"/>
      <c r="BV820" s="107"/>
      <c r="BW820" s="107"/>
      <c r="BX820" s="107"/>
      <c r="BY820" s="107"/>
      <c r="BZ820" s="107"/>
      <c r="CA820" s="107"/>
      <c r="CB820" s="107"/>
      <c r="CC820" s="107"/>
      <c r="CD820" s="107"/>
      <c r="CE820" s="107"/>
      <c r="CF820" s="107"/>
      <c r="CG820" s="107"/>
      <c r="CH820" s="107"/>
      <c r="CI820" s="107"/>
      <c r="CJ820" s="107"/>
      <c r="CK820" s="107"/>
      <c r="CL820" s="107"/>
      <c r="CM820" s="107"/>
      <c r="CN820" s="107"/>
      <c r="CO820" s="107"/>
      <c r="CP820" s="107"/>
      <c r="CQ820" s="107"/>
      <c r="CR820" s="107"/>
    </row>
    <row r="821" spans="5:96" ht="13.5" hidden="1"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7"/>
      <c r="AV821" s="107"/>
      <c r="AW821" s="107"/>
      <c r="AX821" s="107"/>
      <c r="AY821" s="107"/>
      <c r="AZ821" s="107"/>
      <c r="BA821" s="107"/>
      <c r="BB821" s="107"/>
      <c r="BC821" s="107"/>
      <c r="BD821" s="107"/>
      <c r="BE821" s="107"/>
      <c r="BF821" s="107"/>
      <c r="BG821" s="107"/>
      <c r="BH821" s="107"/>
      <c r="BI821" s="107"/>
      <c r="BJ821" s="107"/>
      <c r="BK821" s="107"/>
      <c r="BL821" s="107"/>
      <c r="BM821" s="107"/>
      <c r="BN821" s="107"/>
      <c r="BO821" s="107"/>
      <c r="BP821" s="107"/>
      <c r="BQ821" s="107"/>
      <c r="BR821" s="107"/>
      <c r="BS821" s="107"/>
      <c r="BT821" s="107"/>
      <c r="BU821" s="107"/>
      <c r="BV821" s="107"/>
      <c r="BW821" s="107"/>
      <c r="BX821" s="107"/>
      <c r="BY821" s="107"/>
      <c r="BZ821" s="107"/>
      <c r="CA821" s="107"/>
      <c r="CB821" s="107"/>
      <c r="CC821" s="107"/>
      <c r="CD821" s="107"/>
      <c r="CE821" s="107"/>
      <c r="CF821" s="107"/>
      <c r="CG821" s="107"/>
      <c r="CH821" s="107"/>
      <c r="CI821" s="107"/>
      <c r="CJ821" s="107"/>
      <c r="CK821" s="107"/>
      <c r="CL821" s="107"/>
      <c r="CM821" s="107"/>
      <c r="CN821" s="107"/>
      <c r="CO821" s="107"/>
      <c r="CP821" s="107"/>
      <c r="CQ821" s="107"/>
      <c r="CR821" s="107"/>
    </row>
    <row r="822" spans="5:96" ht="13.5" hidden="1"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7"/>
      <c r="AV822" s="107"/>
      <c r="AW822" s="107"/>
      <c r="AX822" s="107"/>
      <c r="AY822" s="107"/>
      <c r="AZ822" s="107"/>
      <c r="BA822" s="107"/>
      <c r="BB822" s="107"/>
      <c r="BC822" s="107"/>
      <c r="BD822" s="107"/>
      <c r="BE822" s="107"/>
      <c r="BF822" s="107"/>
      <c r="BG822" s="107"/>
      <c r="BH822" s="107"/>
      <c r="BI822" s="107"/>
      <c r="BJ822" s="107"/>
      <c r="BK822" s="107"/>
      <c r="BL822" s="107"/>
      <c r="BM822" s="107"/>
      <c r="BN822" s="107"/>
      <c r="BO822" s="107"/>
      <c r="BP822" s="107"/>
      <c r="BQ822" s="107"/>
      <c r="BR822" s="107"/>
      <c r="BS822" s="107"/>
      <c r="BT822" s="107"/>
      <c r="BU822" s="107"/>
      <c r="BV822" s="107"/>
      <c r="BW822" s="107"/>
      <c r="BX822" s="107"/>
      <c r="BY822" s="107"/>
      <c r="BZ822" s="107"/>
      <c r="CA822" s="107"/>
      <c r="CB822" s="107"/>
      <c r="CC822" s="107"/>
      <c r="CD822" s="107"/>
      <c r="CE822" s="107"/>
      <c r="CF822" s="107"/>
      <c r="CG822" s="107"/>
      <c r="CH822" s="107"/>
      <c r="CI822" s="107"/>
      <c r="CJ822" s="107"/>
      <c r="CK822" s="107"/>
      <c r="CL822" s="107"/>
      <c r="CM822" s="107"/>
      <c r="CN822" s="107"/>
      <c r="CO822" s="107"/>
      <c r="CP822" s="107"/>
      <c r="CQ822" s="107"/>
      <c r="CR822" s="107"/>
    </row>
    <row r="823" spans="5:96" ht="13.5" hidden="1"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7"/>
      <c r="AV823" s="107"/>
      <c r="AW823" s="107"/>
      <c r="AX823" s="107"/>
      <c r="AY823" s="107"/>
      <c r="AZ823" s="107"/>
      <c r="BA823" s="107"/>
      <c r="BB823" s="107"/>
      <c r="BC823" s="107"/>
      <c r="BD823" s="107"/>
      <c r="BE823" s="107"/>
      <c r="BF823" s="107"/>
      <c r="BG823" s="107"/>
      <c r="BH823" s="107"/>
      <c r="BI823" s="107"/>
      <c r="BJ823" s="107"/>
      <c r="BK823" s="107"/>
      <c r="BL823" s="107"/>
      <c r="BM823" s="107"/>
      <c r="BN823" s="107"/>
      <c r="BO823" s="107"/>
      <c r="BP823" s="107"/>
      <c r="BQ823" s="107"/>
      <c r="BR823" s="107"/>
      <c r="BS823" s="107"/>
      <c r="BT823" s="107"/>
      <c r="BU823" s="107"/>
      <c r="BV823" s="107"/>
      <c r="BW823" s="107"/>
      <c r="BX823" s="107"/>
      <c r="BY823" s="107"/>
      <c r="BZ823" s="107"/>
      <c r="CA823" s="107"/>
      <c r="CB823" s="107"/>
      <c r="CC823" s="107"/>
      <c r="CD823" s="107"/>
      <c r="CE823" s="107"/>
      <c r="CF823" s="107"/>
      <c r="CG823" s="107"/>
      <c r="CH823" s="107"/>
      <c r="CI823" s="107"/>
      <c r="CJ823" s="107"/>
      <c r="CK823" s="107"/>
      <c r="CL823" s="107"/>
      <c r="CM823" s="107"/>
      <c r="CN823" s="107"/>
      <c r="CO823" s="107"/>
      <c r="CP823" s="107"/>
      <c r="CQ823" s="107"/>
      <c r="CR823" s="107"/>
    </row>
    <row r="824" spans="5:96" ht="13.5" hidden="1"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7"/>
      <c r="AV824" s="107"/>
      <c r="AW824" s="107"/>
      <c r="AX824" s="107"/>
      <c r="AY824" s="107"/>
      <c r="AZ824" s="107"/>
      <c r="BA824" s="107"/>
      <c r="BB824" s="107"/>
      <c r="BC824" s="107"/>
      <c r="BD824" s="107"/>
      <c r="BE824" s="107"/>
      <c r="BF824" s="107"/>
      <c r="BG824" s="107"/>
      <c r="BH824" s="107"/>
      <c r="BI824" s="107"/>
      <c r="BJ824" s="107"/>
      <c r="BK824" s="107"/>
      <c r="BL824" s="107"/>
      <c r="BM824" s="107"/>
      <c r="BN824" s="107"/>
      <c r="BO824" s="107"/>
      <c r="BP824" s="107"/>
      <c r="BQ824" s="107"/>
      <c r="BR824" s="107"/>
      <c r="BS824" s="107"/>
      <c r="BT824" s="107"/>
      <c r="BU824" s="107"/>
      <c r="BV824" s="107"/>
      <c r="BW824" s="107"/>
      <c r="BX824" s="107"/>
      <c r="BY824" s="107"/>
      <c r="BZ824" s="107"/>
      <c r="CA824" s="107"/>
      <c r="CB824" s="107"/>
      <c r="CC824" s="107"/>
      <c r="CD824" s="107"/>
      <c r="CE824" s="107"/>
      <c r="CF824" s="107"/>
      <c r="CG824" s="107"/>
      <c r="CH824" s="107"/>
      <c r="CI824" s="107"/>
      <c r="CJ824" s="107"/>
      <c r="CK824" s="107"/>
      <c r="CL824" s="107"/>
      <c r="CM824" s="107"/>
      <c r="CN824" s="107"/>
      <c r="CO824" s="107"/>
      <c r="CP824" s="107"/>
      <c r="CQ824" s="107"/>
      <c r="CR824" s="107"/>
    </row>
    <row r="825" spans="5:96" ht="13.5" hidden="1"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7"/>
      <c r="AV825" s="107"/>
      <c r="AW825" s="107"/>
      <c r="AX825" s="107"/>
      <c r="AY825" s="107"/>
      <c r="AZ825" s="107"/>
      <c r="BA825" s="107"/>
      <c r="BB825" s="107"/>
      <c r="BC825" s="107"/>
      <c r="BD825" s="107"/>
      <c r="BE825" s="107"/>
      <c r="BF825" s="107"/>
      <c r="BG825" s="107"/>
      <c r="BH825" s="107"/>
      <c r="BI825" s="107"/>
      <c r="BJ825" s="107"/>
      <c r="BK825" s="107"/>
      <c r="BL825" s="107"/>
      <c r="BM825" s="107"/>
      <c r="BN825" s="107"/>
      <c r="BO825" s="107"/>
      <c r="BP825" s="107"/>
      <c r="BQ825" s="107"/>
      <c r="BR825" s="107"/>
      <c r="BS825" s="107"/>
      <c r="BT825" s="107"/>
      <c r="BU825" s="107"/>
      <c r="BV825" s="107"/>
      <c r="BW825" s="107"/>
      <c r="BX825" s="107"/>
      <c r="BY825" s="107"/>
      <c r="BZ825" s="107"/>
      <c r="CA825" s="107"/>
      <c r="CB825" s="107"/>
      <c r="CC825" s="107"/>
      <c r="CD825" s="107"/>
      <c r="CE825" s="107"/>
      <c r="CF825" s="107"/>
      <c r="CG825" s="107"/>
      <c r="CH825" s="107"/>
      <c r="CI825" s="107"/>
      <c r="CJ825" s="107"/>
      <c r="CK825" s="107"/>
      <c r="CL825" s="107"/>
      <c r="CM825" s="107"/>
      <c r="CN825" s="107"/>
      <c r="CO825" s="107"/>
      <c r="CP825" s="107"/>
      <c r="CQ825" s="107"/>
      <c r="CR825" s="107"/>
    </row>
    <row r="826" spans="5:96" ht="13.5" hidden="1"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7"/>
      <c r="AV826" s="107"/>
      <c r="AW826" s="107"/>
      <c r="AX826" s="107"/>
      <c r="AY826" s="107"/>
      <c r="AZ826" s="107"/>
      <c r="BA826" s="107"/>
      <c r="BB826" s="107"/>
      <c r="BC826" s="107"/>
      <c r="BD826" s="107"/>
      <c r="BE826" s="107"/>
      <c r="BF826" s="107"/>
      <c r="BG826" s="107"/>
      <c r="BH826" s="107"/>
      <c r="BI826" s="107"/>
      <c r="BJ826" s="107"/>
      <c r="BK826" s="107"/>
      <c r="BL826" s="107"/>
      <c r="BM826" s="107"/>
      <c r="BN826" s="107"/>
      <c r="BO826" s="107"/>
      <c r="BP826" s="107"/>
      <c r="BQ826" s="107"/>
      <c r="BR826" s="107"/>
      <c r="BS826" s="107"/>
      <c r="BT826" s="107"/>
      <c r="BU826" s="107"/>
      <c r="BV826" s="107"/>
      <c r="BW826" s="107"/>
      <c r="BX826" s="107"/>
      <c r="BY826" s="107"/>
      <c r="BZ826" s="107"/>
      <c r="CA826" s="107"/>
      <c r="CB826" s="107"/>
      <c r="CC826" s="107"/>
      <c r="CD826" s="107"/>
      <c r="CE826" s="107"/>
      <c r="CF826" s="107"/>
      <c r="CG826" s="107"/>
      <c r="CH826" s="107"/>
      <c r="CI826" s="107"/>
      <c r="CJ826" s="107"/>
      <c r="CK826" s="107"/>
      <c r="CL826" s="107"/>
      <c r="CM826" s="107"/>
      <c r="CN826" s="107"/>
      <c r="CO826" s="107"/>
      <c r="CP826" s="107"/>
      <c r="CQ826" s="107"/>
      <c r="CR826" s="107"/>
    </row>
    <row r="827" spans="5:96" ht="13.5" hidden="1"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7"/>
      <c r="AV827" s="107"/>
      <c r="AW827" s="107"/>
      <c r="AX827" s="107"/>
      <c r="AY827" s="107"/>
      <c r="AZ827" s="107"/>
      <c r="BA827" s="107"/>
      <c r="BB827" s="107"/>
      <c r="BC827" s="107"/>
      <c r="BD827" s="107"/>
      <c r="BE827" s="107"/>
      <c r="BF827" s="107"/>
      <c r="BG827" s="107"/>
      <c r="BH827" s="107"/>
      <c r="BI827" s="107"/>
      <c r="BJ827" s="107"/>
      <c r="BK827" s="107"/>
      <c r="BL827" s="107"/>
      <c r="BM827" s="107"/>
      <c r="BN827" s="107"/>
      <c r="BO827" s="107"/>
      <c r="BP827" s="107"/>
      <c r="BQ827" s="107"/>
      <c r="BR827" s="107"/>
      <c r="BS827" s="107"/>
      <c r="BT827" s="107"/>
      <c r="BU827" s="107"/>
      <c r="BV827" s="107"/>
      <c r="BW827" s="107"/>
      <c r="BX827" s="107"/>
      <c r="BY827" s="107"/>
      <c r="BZ827" s="107"/>
      <c r="CA827" s="107"/>
      <c r="CB827" s="107"/>
      <c r="CC827" s="107"/>
      <c r="CD827" s="107"/>
      <c r="CE827" s="107"/>
      <c r="CF827" s="107"/>
      <c r="CG827" s="107"/>
      <c r="CH827" s="107"/>
      <c r="CI827" s="107"/>
      <c r="CJ827" s="107"/>
      <c r="CK827" s="107"/>
      <c r="CL827" s="107"/>
      <c r="CM827" s="107"/>
      <c r="CN827" s="107"/>
      <c r="CO827" s="107"/>
      <c r="CP827" s="107"/>
      <c r="CQ827" s="107"/>
      <c r="CR827" s="107"/>
    </row>
    <row r="828" spans="5:96" ht="13.5" hidden="1"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7"/>
      <c r="AV828" s="107"/>
      <c r="AW828" s="107"/>
      <c r="AX828" s="107"/>
      <c r="AY828" s="107"/>
      <c r="AZ828" s="107"/>
      <c r="BA828" s="107"/>
      <c r="BB828" s="107"/>
      <c r="BC828" s="107"/>
      <c r="BD828" s="107"/>
      <c r="BE828" s="107"/>
      <c r="BF828" s="107"/>
      <c r="BG828" s="107"/>
      <c r="BH828" s="107"/>
      <c r="BI828" s="107"/>
      <c r="BJ828" s="107"/>
      <c r="BK828" s="107"/>
      <c r="BL828" s="107"/>
      <c r="BM828" s="107"/>
      <c r="BN828" s="107"/>
      <c r="BO828" s="107"/>
      <c r="BP828" s="107"/>
      <c r="BQ828" s="107"/>
      <c r="BR828" s="107"/>
      <c r="BS828" s="107"/>
      <c r="BT828" s="107"/>
      <c r="BU828" s="107"/>
      <c r="BV828" s="107"/>
      <c r="BW828" s="107"/>
      <c r="BX828" s="107"/>
      <c r="BY828" s="107"/>
      <c r="BZ828" s="107"/>
      <c r="CA828" s="107"/>
      <c r="CB828" s="107"/>
      <c r="CC828" s="107"/>
      <c r="CD828" s="107"/>
      <c r="CE828" s="107"/>
      <c r="CF828" s="107"/>
      <c r="CG828" s="107"/>
      <c r="CH828" s="107"/>
      <c r="CI828" s="107"/>
      <c r="CJ828" s="107"/>
      <c r="CK828" s="107"/>
      <c r="CL828" s="107"/>
      <c r="CM828" s="107"/>
      <c r="CN828" s="107"/>
      <c r="CO828" s="107"/>
      <c r="CP828" s="107"/>
      <c r="CQ828" s="107"/>
      <c r="CR828" s="107"/>
    </row>
    <row r="829" spans="5:96" ht="13.5" hidden="1"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7"/>
      <c r="AV829" s="107"/>
      <c r="AW829" s="107"/>
      <c r="AX829" s="107"/>
      <c r="AY829" s="107"/>
      <c r="AZ829" s="107"/>
      <c r="BA829" s="107"/>
      <c r="BB829" s="107"/>
      <c r="BC829" s="107"/>
      <c r="BD829" s="107"/>
      <c r="BE829" s="107"/>
      <c r="BF829" s="107"/>
      <c r="BG829" s="107"/>
      <c r="BH829" s="107"/>
      <c r="BI829" s="107"/>
      <c r="BJ829" s="107"/>
      <c r="BK829" s="107"/>
      <c r="BL829" s="107"/>
      <c r="BM829" s="107"/>
      <c r="BN829" s="107"/>
      <c r="BO829" s="107"/>
      <c r="BP829" s="107"/>
      <c r="BQ829" s="107"/>
      <c r="BR829" s="107"/>
      <c r="BS829" s="107"/>
      <c r="BT829" s="107"/>
      <c r="BU829" s="107"/>
      <c r="BV829" s="107"/>
      <c r="BW829" s="107"/>
      <c r="BX829" s="107"/>
      <c r="BY829" s="107"/>
      <c r="BZ829" s="107"/>
      <c r="CA829" s="107"/>
      <c r="CB829" s="107"/>
      <c r="CC829" s="107"/>
      <c r="CD829" s="107"/>
      <c r="CE829" s="107"/>
      <c r="CF829" s="107"/>
      <c r="CG829" s="107"/>
      <c r="CH829" s="107"/>
      <c r="CI829" s="107"/>
      <c r="CJ829" s="107"/>
      <c r="CK829" s="107"/>
      <c r="CL829" s="107"/>
      <c r="CM829" s="107"/>
      <c r="CN829" s="107"/>
      <c r="CO829" s="107"/>
      <c r="CP829" s="107"/>
      <c r="CQ829" s="107"/>
      <c r="CR829" s="107"/>
    </row>
    <row r="830" spans="5:96" ht="13.5" hidden="1"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7"/>
      <c r="AV830" s="107"/>
      <c r="AW830" s="107"/>
      <c r="AX830" s="107"/>
      <c r="AY830" s="107"/>
      <c r="AZ830" s="107"/>
      <c r="BA830" s="107"/>
      <c r="BB830" s="107"/>
      <c r="BC830" s="107"/>
      <c r="BD830" s="107"/>
      <c r="BE830" s="107"/>
      <c r="BF830" s="107"/>
      <c r="BG830" s="107"/>
      <c r="BH830" s="107"/>
      <c r="BI830" s="107"/>
      <c r="BJ830" s="107"/>
      <c r="BK830" s="107"/>
      <c r="BL830" s="107"/>
      <c r="BM830" s="107"/>
      <c r="BN830" s="107"/>
      <c r="BO830" s="107"/>
      <c r="BP830" s="107"/>
      <c r="BQ830" s="107"/>
      <c r="BR830" s="107"/>
      <c r="BS830" s="107"/>
      <c r="BT830" s="107"/>
      <c r="BU830" s="107"/>
      <c r="BV830" s="107"/>
      <c r="BW830" s="107"/>
      <c r="BX830" s="107"/>
      <c r="BY830" s="107"/>
      <c r="BZ830" s="107"/>
      <c r="CA830" s="107"/>
      <c r="CB830" s="107"/>
      <c r="CC830" s="107"/>
      <c r="CD830" s="107"/>
      <c r="CE830" s="107"/>
      <c r="CF830" s="107"/>
      <c r="CG830" s="107"/>
      <c r="CH830" s="107"/>
      <c r="CI830" s="107"/>
      <c r="CJ830" s="107"/>
      <c r="CK830" s="107"/>
      <c r="CL830" s="107"/>
      <c r="CM830" s="107"/>
      <c r="CN830" s="107"/>
      <c r="CO830" s="107"/>
      <c r="CP830" s="107"/>
      <c r="CQ830" s="107"/>
      <c r="CR830" s="107"/>
    </row>
    <row r="831" spans="5:96" ht="13.5" hidden="1"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7"/>
      <c r="AV831" s="107"/>
      <c r="AW831" s="107"/>
      <c r="AX831" s="107"/>
      <c r="AY831" s="107"/>
      <c r="AZ831" s="107"/>
      <c r="BA831" s="107"/>
      <c r="BB831" s="107"/>
      <c r="BC831" s="107"/>
      <c r="BD831" s="107"/>
      <c r="BE831" s="107"/>
      <c r="BF831" s="107"/>
      <c r="BG831" s="107"/>
      <c r="BH831" s="107"/>
      <c r="BI831" s="107"/>
      <c r="BJ831" s="107"/>
      <c r="BK831" s="107"/>
      <c r="BL831" s="107"/>
      <c r="BM831" s="107"/>
      <c r="BN831" s="107"/>
      <c r="BO831" s="107"/>
      <c r="BP831" s="107"/>
      <c r="BQ831" s="107"/>
      <c r="BR831" s="107"/>
      <c r="BS831" s="107"/>
      <c r="BT831" s="107"/>
      <c r="BU831" s="107"/>
      <c r="BV831" s="107"/>
      <c r="BW831" s="107"/>
      <c r="BX831" s="107"/>
      <c r="BY831" s="107"/>
      <c r="BZ831" s="107"/>
      <c r="CA831" s="107"/>
      <c r="CB831" s="107"/>
      <c r="CC831" s="107"/>
      <c r="CD831" s="107"/>
      <c r="CE831" s="107"/>
      <c r="CF831" s="107"/>
      <c r="CG831" s="107"/>
      <c r="CH831" s="107"/>
      <c r="CI831" s="107"/>
      <c r="CJ831" s="107"/>
      <c r="CK831" s="107"/>
      <c r="CL831" s="107"/>
      <c r="CM831" s="107"/>
      <c r="CN831" s="107"/>
      <c r="CO831" s="107"/>
      <c r="CP831" s="107"/>
      <c r="CQ831" s="107"/>
      <c r="CR831" s="107"/>
    </row>
    <row r="832" spans="5:96" ht="13.5" hidden="1"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7"/>
      <c r="AV832" s="107"/>
      <c r="AW832" s="107"/>
      <c r="AX832" s="107"/>
      <c r="AY832" s="107"/>
      <c r="AZ832" s="107"/>
      <c r="BA832" s="107"/>
      <c r="BB832" s="107"/>
      <c r="BC832" s="107"/>
      <c r="BD832" s="107"/>
      <c r="BE832" s="107"/>
      <c r="BF832" s="107"/>
      <c r="BG832" s="107"/>
      <c r="BH832" s="107"/>
      <c r="BI832" s="107"/>
      <c r="BJ832" s="107"/>
      <c r="BK832" s="107"/>
      <c r="BL832" s="107"/>
      <c r="BM832" s="107"/>
      <c r="BN832" s="107"/>
      <c r="BO832" s="107"/>
      <c r="BP832" s="107"/>
      <c r="BQ832" s="107"/>
      <c r="BR832" s="107"/>
      <c r="BS832" s="107"/>
      <c r="BT832" s="107"/>
      <c r="BU832" s="107"/>
      <c r="BV832" s="107"/>
      <c r="BW832" s="107"/>
      <c r="BX832" s="107"/>
      <c r="BY832" s="107"/>
      <c r="BZ832" s="107"/>
      <c r="CA832" s="107"/>
      <c r="CB832" s="107"/>
      <c r="CC832" s="107"/>
      <c r="CD832" s="107"/>
      <c r="CE832" s="107"/>
      <c r="CF832" s="107"/>
      <c r="CG832" s="107"/>
      <c r="CH832" s="107"/>
      <c r="CI832" s="107"/>
      <c r="CJ832" s="107"/>
      <c r="CK832" s="107"/>
      <c r="CL832" s="107"/>
      <c r="CM832" s="107"/>
      <c r="CN832" s="107"/>
      <c r="CO832" s="107"/>
      <c r="CP832" s="107"/>
      <c r="CQ832" s="107"/>
      <c r="CR832" s="107"/>
    </row>
    <row r="833" spans="5:96" ht="13.5" hidden="1"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7"/>
      <c r="AV833" s="107"/>
      <c r="AW833" s="107"/>
      <c r="AX833" s="107"/>
      <c r="AY833" s="107"/>
      <c r="AZ833" s="107"/>
      <c r="BA833" s="107"/>
      <c r="BB833" s="107"/>
      <c r="BC833" s="107"/>
      <c r="BD833" s="107"/>
      <c r="BE833" s="107"/>
      <c r="BF833" s="107"/>
      <c r="BG833" s="107"/>
      <c r="BH833" s="107"/>
      <c r="BI833" s="107"/>
      <c r="BJ833" s="107"/>
      <c r="BK833" s="107"/>
      <c r="BL833" s="107"/>
      <c r="BM833" s="107"/>
      <c r="BN833" s="107"/>
      <c r="BO833" s="107"/>
      <c r="BP833" s="107"/>
      <c r="BQ833" s="107"/>
      <c r="BR833" s="107"/>
      <c r="BS833" s="107"/>
      <c r="BT833" s="107"/>
      <c r="BU833" s="107"/>
      <c r="BV833" s="107"/>
      <c r="BW833" s="107"/>
      <c r="BX833" s="107"/>
      <c r="BY833" s="107"/>
      <c r="BZ833" s="107"/>
      <c r="CA833" s="107"/>
      <c r="CB833" s="107"/>
      <c r="CC833" s="107"/>
      <c r="CD833" s="107"/>
      <c r="CE833" s="107"/>
      <c r="CF833" s="107"/>
      <c r="CG833" s="107"/>
      <c r="CH833" s="107"/>
      <c r="CI833" s="107"/>
      <c r="CJ833" s="107"/>
      <c r="CK833" s="107"/>
      <c r="CL833" s="107"/>
      <c r="CM833" s="107"/>
      <c r="CN833" s="107"/>
      <c r="CO833" s="107"/>
      <c r="CP833" s="107"/>
      <c r="CQ833" s="107"/>
      <c r="CR833" s="107"/>
    </row>
    <row r="834" spans="5:96" ht="13.5" hidden="1"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7"/>
      <c r="AV834" s="107"/>
      <c r="AW834" s="107"/>
      <c r="AX834" s="107"/>
      <c r="AY834" s="107"/>
      <c r="AZ834" s="107"/>
      <c r="BA834" s="107"/>
      <c r="BB834" s="107"/>
      <c r="BC834" s="107"/>
      <c r="BD834" s="107"/>
      <c r="BE834" s="107"/>
      <c r="BF834" s="107"/>
      <c r="BG834" s="107"/>
      <c r="BH834" s="107"/>
      <c r="BI834" s="107"/>
      <c r="BJ834" s="107"/>
      <c r="BK834" s="107"/>
      <c r="BL834" s="107"/>
      <c r="BM834" s="107"/>
      <c r="BN834" s="107"/>
      <c r="BO834" s="107"/>
      <c r="BP834" s="107"/>
      <c r="BQ834" s="107"/>
      <c r="BR834" s="107"/>
      <c r="BS834" s="107"/>
      <c r="BT834" s="107"/>
      <c r="BU834" s="107"/>
      <c r="BV834" s="107"/>
      <c r="BW834" s="107"/>
      <c r="BX834" s="107"/>
      <c r="BY834" s="107"/>
      <c r="BZ834" s="107"/>
      <c r="CA834" s="107"/>
      <c r="CB834" s="107"/>
      <c r="CC834" s="107"/>
      <c r="CD834" s="107"/>
      <c r="CE834" s="107"/>
      <c r="CF834" s="107"/>
      <c r="CG834" s="107"/>
      <c r="CH834" s="107"/>
      <c r="CI834" s="107"/>
      <c r="CJ834" s="107"/>
      <c r="CK834" s="107"/>
      <c r="CL834" s="107"/>
      <c r="CM834" s="107"/>
      <c r="CN834" s="107"/>
      <c r="CO834" s="107"/>
      <c r="CP834" s="107"/>
      <c r="CQ834" s="107"/>
      <c r="CR834" s="107"/>
    </row>
    <row r="835" spans="5:96" ht="13.5" hidden="1"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7"/>
      <c r="AV835" s="107"/>
      <c r="AW835" s="107"/>
      <c r="AX835" s="107"/>
      <c r="AY835" s="107"/>
      <c r="AZ835" s="107"/>
      <c r="BA835" s="107"/>
      <c r="BB835" s="107"/>
      <c r="BC835" s="107"/>
      <c r="BD835" s="107"/>
      <c r="BE835" s="107"/>
      <c r="BF835" s="107"/>
      <c r="BG835" s="107"/>
      <c r="BH835" s="107"/>
      <c r="BI835" s="107"/>
      <c r="BJ835" s="107"/>
      <c r="BK835" s="107"/>
      <c r="BL835" s="107"/>
      <c r="BM835" s="107"/>
      <c r="BN835" s="107"/>
      <c r="BO835" s="107"/>
      <c r="BP835" s="107"/>
      <c r="BQ835" s="107"/>
      <c r="BR835" s="107"/>
      <c r="BS835" s="107"/>
      <c r="BT835" s="107"/>
      <c r="BU835" s="107"/>
      <c r="BV835" s="107"/>
      <c r="BW835" s="107"/>
      <c r="BX835" s="107"/>
      <c r="BY835" s="107"/>
      <c r="BZ835" s="107"/>
      <c r="CA835" s="107"/>
      <c r="CB835" s="107"/>
      <c r="CC835" s="107"/>
      <c r="CD835" s="107"/>
      <c r="CE835" s="107"/>
      <c r="CF835" s="107"/>
      <c r="CG835" s="107"/>
      <c r="CH835" s="107"/>
      <c r="CI835" s="107"/>
      <c r="CJ835" s="107"/>
      <c r="CK835" s="107"/>
      <c r="CL835" s="107"/>
      <c r="CM835" s="107"/>
      <c r="CN835" s="107"/>
      <c r="CO835" s="107"/>
      <c r="CP835" s="107"/>
      <c r="CQ835" s="107"/>
      <c r="CR835" s="107"/>
    </row>
    <row r="836" spans="5:96" ht="13.5" hidden="1"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7"/>
      <c r="AV836" s="107"/>
      <c r="AW836" s="107"/>
      <c r="AX836" s="107"/>
      <c r="AY836" s="107"/>
      <c r="AZ836" s="107"/>
      <c r="BA836" s="107"/>
      <c r="BB836" s="107"/>
      <c r="BC836" s="107"/>
      <c r="BD836" s="107"/>
      <c r="BE836" s="107"/>
      <c r="BF836" s="107"/>
      <c r="BG836" s="107"/>
      <c r="BH836" s="107"/>
      <c r="BI836" s="107"/>
      <c r="BJ836" s="107"/>
      <c r="BK836" s="107"/>
      <c r="BL836" s="107"/>
      <c r="BM836" s="107"/>
      <c r="BN836" s="107"/>
      <c r="BO836" s="107"/>
      <c r="BP836" s="107"/>
      <c r="BQ836" s="107"/>
      <c r="BR836" s="107"/>
      <c r="BS836" s="107"/>
      <c r="BT836" s="107"/>
      <c r="BU836" s="107"/>
      <c r="BV836" s="107"/>
      <c r="BW836" s="107"/>
      <c r="BX836" s="107"/>
      <c r="BY836" s="107"/>
      <c r="BZ836" s="107"/>
      <c r="CA836" s="107"/>
      <c r="CB836" s="107"/>
      <c r="CC836" s="107"/>
      <c r="CD836" s="107"/>
      <c r="CE836" s="107"/>
      <c r="CF836" s="107"/>
      <c r="CG836" s="107"/>
      <c r="CH836" s="107"/>
      <c r="CI836" s="107"/>
      <c r="CJ836" s="107"/>
      <c r="CK836" s="107"/>
      <c r="CL836" s="107"/>
      <c r="CM836" s="107"/>
      <c r="CN836" s="107"/>
      <c r="CO836" s="107"/>
      <c r="CP836" s="107"/>
      <c r="CQ836" s="107"/>
      <c r="CR836" s="107"/>
    </row>
    <row r="837" spans="5:96" ht="13.5" hidden="1"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7"/>
      <c r="AV837" s="107"/>
      <c r="AW837" s="107"/>
      <c r="AX837" s="107"/>
      <c r="AY837" s="107"/>
      <c r="AZ837" s="107"/>
      <c r="BA837" s="107"/>
      <c r="BB837" s="107"/>
      <c r="BC837" s="107"/>
      <c r="BD837" s="107"/>
      <c r="BE837" s="107"/>
      <c r="BF837" s="107"/>
      <c r="BG837" s="107"/>
      <c r="BH837" s="107"/>
      <c r="BI837" s="107"/>
      <c r="BJ837" s="107"/>
      <c r="BK837" s="107"/>
      <c r="BL837" s="107"/>
      <c r="BM837" s="107"/>
      <c r="BN837" s="107"/>
      <c r="BO837" s="107"/>
      <c r="BP837" s="107"/>
      <c r="BQ837" s="107"/>
      <c r="BR837" s="107"/>
      <c r="BS837" s="107"/>
      <c r="BT837" s="107"/>
      <c r="BU837" s="107"/>
      <c r="BV837" s="107"/>
      <c r="BW837" s="107"/>
      <c r="BX837" s="107"/>
      <c r="BY837" s="107"/>
      <c r="BZ837" s="107"/>
      <c r="CA837" s="107"/>
      <c r="CB837" s="107"/>
      <c r="CC837" s="107"/>
      <c r="CD837" s="107"/>
      <c r="CE837" s="107"/>
      <c r="CF837" s="107"/>
      <c r="CG837" s="107"/>
      <c r="CH837" s="107"/>
      <c r="CI837" s="107"/>
      <c r="CJ837" s="107"/>
      <c r="CK837" s="107"/>
      <c r="CL837" s="107"/>
      <c r="CM837" s="107"/>
      <c r="CN837" s="107"/>
      <c r="CO837" s="107"/>
      <c r="CP837" s="107"/>
      <c r="CQ837" s="107"/>
      <c r="CR837" s="107"/>
    </row>
    <row r="838" spans="5:96" ht="13.5" hidden="1"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7"/>
      <c r="AV838" s="107"/>
      <c r="AW838" s="107"/>
      <c r="AX838" s="107"/>
      <c r="AY838" s="107"/>
      <c r="AZ838" s="107"/>
      <c r="BA838" s="107"/>
      <c r="BB838" s="107"/>
      <c r="BC838" s="107"/>
      <c r="BD838" s="107"/>
      <c r="BE838" s="107"/>
      <c r="BF838" s="107"/>
      <c r="BG838" s="107"/>
      <c r="BH838" s="107"/>
      <c r="BI838" s="107"/>
      <c r="BJ838" s="107"/>
      <c r="BK838" s="107"/>
      <c r="BL838" s="107"/>
      <c r="BM838" s="107"/>
      <c r="BN838" s="107"/>
      <c r="BO838" s="107"/>
      <c r="BP838" s="107"/>
      <c r="BQ838" s="107"/>
      <c r="BR838" s="107"/>
      <c r="BS838" s="107"/>
      <c r="BT838" s="107"/>
      <c r="BU838" s="107"/>
      <c r="BV838" s="107"/>
      <c r="BW838" s="107"/>
      <c r="BX838" s="107"/>
      <c r="BY838" s="107"/>
      <c r="BZ838" s="107"/>
      <c r="CA838" s="107"/>
      <c r="CB838" s="107"/>
      <c r="CC838" s="107"/>
      <c r="CD838" s="107"/>
      <c r="CE838" s="107"/>
      <c r="CF838" s="107"/>
      <c r="CG838" s="107"/>
      <c r="CH838" s="107"/>
      <c r="CI838" s="107"/>
      <c r="CJ838" s="107"/>
      <c r="CK838" s="107"/>
      <c r="CL838" s="107"/>
      <c r="CM838" s="107"/>
      <c r="CN838" s="107"/>
      <c r="CO838" s="107"/>
      <c r="CP838" s="107"/>
      <c r="CQ838" s="107"/>
      <c r="CR838" s="107"/>
    </row>
    <row r="839" spans="5:96" ht="13.5" hidden="1"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7"/>
      <c r="AV839" s="107"/>
      <c r="AW839" s="107"/>
      <c r="AX839" s="107"/>
      <c r="AY839" s="107"/>
      <c r="AZ839" s="107"/>
      <c r="BA839" s="107"/>
      <c r="BB839" s="107"/>
      <c r="BC839" s="107"/>
      <c r="BD839" s="107"/>
      <c r="BE839" s="107"/>
      <c r="BF839" s="107"/>
      <c r="BG839" s="107"/>
      <c r="BH839" s="107"/>
      <c r="BI839" s="107"/>
      <c r="BJ839" s="107"/>
      <c r="BK839" s="107"/>
      <c r="BL839" s="107"/>
      <c r="BM839" s="107"/>
      <c r="BN839" s="107"/>
      <c r="BO839" s="107"/>
      <c r="BP839" s="107"/>
      <c r="BQ839" s="107"/>
      <c r="BR839" s="107"/>
      <c r="BS839" s="107"/>
      <c r="BT839" s="107"/>
      <c r="BU839" s="107"/>
      <c r="BV839" s="107"/>
      <c r="BW839" s="107"/>
      <c r="BX839" s="107"/>
      <c r="BY839" s="107"/>
      <c r="BZ839" s="107"/>
      <c r="CA839" s="107"/>
      <c r="CB839" s="107"/>
      <c r="CC839" s="107"/>
      <c r="CD839" s="107"/>
      <c r="CE839" s="107"/>
      <c r="CF839" s="107"/>
      <c r="CG839" s="107"/>
      <c r="CH839" s="107"/>
      <c r="CI839" s="107"/>
      <c r="CJ839" s="107"/>
      <c r="CK839" s="107"/>
      <c r="CL839" s="107"/>
      <c r="CM839" s="107"/>
      <c r="CN839" s="107"/>
      <c r="CO839" s="107"/>
      <c r="CP839" s="107"/>
      <c r="CQ839" s="107"/>
      <c r="CR839" s="107"/>
    </row>
    <row r="840" spans="5:96" ht="13.5" hidden="1"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7"/>
      <c r="AV840" s="107"/>
      <c r="AW840" s="107"/>
      <c r="AX840" s="107"/>
      <c r="AY840" s="107"/>
      <c r="AZ840" s="107"/>
      <c r="BA840" s="107"/>
      <c r="BB840" s="107"/>
      <c r="BC840" s="107"/>
      <c r="BD840" s="107"/>
      <c r="BE840" s="107"/>
      <c r="BF840" s="107"/>
      <c r="BG840" s="107"/>
      <c r="BH840" s="107"/>
      <c r="BI840" s="107"/>
      <c r="BJ840" s="107"/>
      <c r="BK840" s="107"/>
      <c r="BL840" s="107"/>
      <c r="BM840" s="107"/>
      <c r="BN840" s="107"/>
      <c r="BO840" s="107"/>
      <c r="BP840" s="107"/>
      <c r="BQ840" s="107"/>
      <c r="BR840" s="107"/>
      <c r="BS840" s="107"/>
      <c r="BT840" s="107"/>
      <c r="BU840" s="107"/>
      <c r="BV840" s="107"/>
      <c r="BW840" s="107"/>
      <c r="BX840" s="107"/>
      <c r="BY840" s="107"/>
      <c r="BZ840" s="107"/>
      <c r="CA840" s="107"/>
      <c r="CB840" s="107"/>
      <c r="CC840" s="107"/>
      <c r="CD840" s="107"/>
      <c r="CE840" s="107"/>
      <c r="CF840" s="107"/>
      <c r="CG840" s="107"/>
      <c r="CH840" s="107"/>
      <c r="CI840" s="107"/>
      <c r="CJ840" s="107"/>
      <c r="CK840" s="107"/>
      <c r="CL840" s="107"/>
      <c r="CM840" s="107"/>
      <c r="CN840" s="107"/>
      <c r="CO840" s="107"/>
      <c r="CP840" s="107"/>
      <c r="CQ840" s="107"/>
      <c r="CR840" s="107"/>
    </row>
    <row r="841" spans="5:96" ht="13.5" hidden="1"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7"/>
      <c r="AV841" s="107"/>
      <c r="AW841" s="107"/>
      <c r="AX841" s="107"/>
      <c r="AY841" s="107"/>
      <c r="AZ841" s="107"/>
      <c r="BA841" s="107"/>
      <c r="BB841" s="107"/>
      <c r="BC841" s="107"/>
      <c r="BD841" s="107"/>
      <c r="BE841" s="107"/>
      <c r="BF841" s="107"/>
      <c r="BG841" s="107"/>
      <c r="BH841" s="107"/>
      <c r="BI841" s="107"/>
      <c r="BJ841" s="107"/>
      <c r="BK841" s="107"/>
      <c r="BL841" s="107"/>
      <c r="BM841" s="107"/>
      <c r="BN841" s="107"/>
      <c r="BO841" s="107"/>
      <c r="BP841" s="107"/>
      <c r="BQ841" s="107"/>
      <c r="BR841" s="107"/>
      <c r="BS841" s="107"/>
      <c r="BT841" s="107"/>
      <c r="BU841" s="107"/>
      <c r="BV841" s="107"/>
      <c r="BW841" s="107"/>
      <c r="BX841" s="107"/>
      <c r="BY841" s="107"/>
      <c r="BZ841" s="107"/>
      <c r="CA841" s="107"/>
      <c r="CB841" s="107"/>
      <c r="CC841" s="107"/>
      <c r="CD841" s="107"/>
      <c r="CE841" s="107"/>
      <c r="CF841" s="107"/>
      <c r="CG841" s="107"/>
      <c r="CH841" s="107"/>
      <c r="CI841" s="107"/>
      <c r="CJ841" s="107"/>
      <c r="CK841" s="107"/>
      <c r="CL841" s="107"/>
      <c r="CM841" s="107"/>
      <c r="CN841" s="107"/>
      <c r="CO841" s="107"/>
      <c r="CP841" s="107"/>
      <c r="CQ841" s="107"/>
      <c r="CR841" s="107"/>
    </row>
    <row r="842" spans="5:96" ht="13.5" hidden="1"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7"/>
      <c r="AV842" s="107"/>
      <c r="AW842" s="107"/>
      <c r="AX842" s="107"/>
      <c r="AY842" s="107"/>
      <c r="AZ842" s="107"/>
      <c r="BA842" s="107"/>
      <c r="BB842" s="107"/>
      <c r="BC842" s="107"/>
      <c r="BD842" s="107"/>
      <c r="BE842" s="107"/>
      <c r="BF842" s="107"/>
      <c r="BG842" s="107"/>
      <c r="BH842" s="107"/>
      <c r="BI842" s="107"/>
      <c r="BJ842" s="107"/>
      <c r="BK842" s="107"/>
      <c r="BL842" s="107"/>
      <c r="BM842" s="107"/>
      <c r="BN842" s="107"/>
      <c r="BO842" s="107"/>
      <c r="BP842" s="107"/>
      <c r="BQ842" s="107"/>
      <c r="BR842" s="107"/>
      <c r="BS842" s="107"/>
      <c r="BT842" s="107"/>
      <c r="BU842" s="107"/>
      <c r="BV842" s="107"/>
      <c r="BW842" s="107"/>
      <c r="BX842" s="107"/>
      <c r="BY842" s="107"/>
      <c r="BZ842" s="107"/>
      <c r="CA842" s="107"/>
      <c r="CB842" s="107"/>
      <c r="CC842" s="107"/>
      <c r="CD842" s="107"/>
      <c r="CE842" s="107"/>
      <c r="CF842" s="107"/>
      <c r="CG842" s="107"/>
      <c r="CH842" s="107"/>
      <c r="CI842" s="107"/>
      <c r="CJ842" s="107"/>
      <c r="CK842" s="107"/>
      <c r="CL842" s="107"/>
      <c r="CM842" s="107"/>
      <c r="CN842" s="107"/>
      <c r="CO842" s="107"/>
      <c r="CP842" s="107"/>
      <c r="CQ842" s="107"/>
      <c r="CR842" s="107"/>
    </row>
    <row r="843" spans="5:96" ht="13.5" hidden="1"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7"/>
      <c r="AV843" s="107"/>
      <c r="AW843" s="107"/>
      <c r="AX843" s="107"/>
      <c r="AY843" s="107"/>
      <c r="AZ843" s="107"/>
      <c r="BA843" s="107"/>
      <c r="BB843" s="107"/>
      <c r="BC843" s="107"/>
      <c r="BD843" s="107"/>
      <c r="BE843" s="107"/>
      <c r="BF843" s="107"/>
      <c r="BG843" s="107"/>
      <c r="BH843" s="107"/>
      <c r="BI843" s="107"/>
      <c r="BJ843" s="107"/>
      <c r="BK843" s="107"/>
      <c r="BL843" s="107"/>
      <c r="BM843" s="107"/>
      <c r="BN843" s="107"/>
      <c r="BO843" s="107"/>
      <c r="BP843" s="107"/>
      <c r="BQ843" s="107"/>
      <c r="BR843" s="107"/>
      <c r="BS843" s="107"/>
      <c r="BT843" s="107"/>
      <c r="BU843" s="107"/>
      <c r="BV843" s="107"/>
      <c r="BW843" s="107"/>
      <c r="BX843" s="107"/>
      <c r="BY843" s="107"/>
      <c r="BZ843" s="107"/>
      <c r="CA843" s="107"/>
      <c r="CB843" s="107"/>
      <c r="CC843" s="107"/>
      <c r="CD843" s="107"/>
      <c r="CE843" s="107"/>
      <c r="CF843" s="107"/>
      <c r="CG843" s="107"/>
      <c r="CH843" s="107"/>
      <c r="CI843" s="107"/>
      <c r="CJ843" s="107"/>
      <c r="CK843" s="107"/>
      <c r="CL843" s="107"/>
      <c r="CM843" s="107"/>
      <c r="CN843" s="107"/>
      <c r="CO843" s="107"/>
      <c r="CP843" s="107"/>
      <c r="CQ843" s="107"/>
      <c r="CR843" s="107"/>
    </row>
    <row r="844" spans="5:96" ht="13.5" hidden="1"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7"/>
      <c r="AV844" s="107"/>
      <c r="AW844" s="107"/>
      <c r="AX844" s="107"/>
      <c r="AY844" s="107"/>
      <c r="AZ844" s="107"/>
      <c r="BA844" s="107"/>
      <c r="BB844" s="107"/>
      <c r="BC844" s="107"/>
      <c r="BD844" s="107"/>
      <c r="BE844" s="107"/>
      <c r="BF844" s="107"/>
      <c r="BG844" s="107"/>
      <c r="BH844" s="107"/>
      <c r="BI844" s="107"/>
      <c r="BJ844" s="107"/>
      <c r="BK844" s="107"/>
      <c r="BL844" s="107"/>
      <c r="BM844" s="107"/>
      <c r="BN844" s="107"/>
      <c r="BO844" s="107"/>
      <c r="BP844" s="107"/>
      <c r="BQ844" s="107"/>
      <c r="BR844" s="107"/>
      <c r="BS844" s="107"/>
      <c r="BT844" s="107"/>
      <c r="BU844" s="107"/>
      <c r="BV844" s="107"/>
      <c r="BW844" s="107"/>
      <c r="BX844" s="107"/>
      <c r="BY844" s="107"/>
      <c r="BZ844" s="107"/>
      <c r="CA844" s="107"/>
      <c r="CB844" s="107"/>
      <c r="CC844" s="107"/>
      <c r="CD844" s="107"/>
      <c r="CE844" s="107"/>
      <c r="CF844" s="107"/>
      <c r="CG844" s="107"/>
      <c r="CH844" s="107"/>
      <c r="CI844" s="107"/>
      <c r="CJ844" s="107"/>
      <c r="CK844" s="107"/>
      <c r="CL844" s="107"/>
      <c r="CM844" s="107"/>
      <c r="CN844" s="107"/>
      <c r="CO844" s="107"/>
      <c r="CP844" s="107"/>
      <c r="CQ844" s="107"/>
      <c r="CR844" s="107"/>
    </row>
    <row r="845" spans="5:96" ht="13.5" hidden="1"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7"/>
      <c r="AV845" s="107"/>
      <c r="AW845" s="107"/>
      <c r="AX845" s="107"/>
      <c r="AY845" s="107"/>
      <c r="AZ845" s="107"/>
      <c r="BA845" s="107"/>
      <c r="BB845" s="107"/>
      <c r="BC845" s="107"/>
      <c r="BD845" s="107"/>
      <c r="BE845" s="107"/>
      <c r="BF845" s="107"/>
      <c r="BG845" s="107"/>
      <c r="BH845" s="107"/>
      <c r="BI845" s="107"/>
      <c r="BJ845" s="107"/>
      <c r="BK845" s="107"/>
      <c r="BL845" s="107"/>
      <c r="BM845" s="107"/>
      <c r="BN845" s="107"/>
      <c r="BO845" s="107"/>
      <c r="BP845" s="107"/>
      <c r="BQ845" s="107"/>
      <c r="BR845" s="107"/>
      <c r="BS845" s="107"/>
      <c r="BT845" s="107"/>
      <c r="BU845" s="107"/>
      <c r="BV845" s="107"/>
      <c r="BW845" s="107"/>
      <c r="BX845" s="107"/>
      <c r="BY845" s="107"/>
      <c r="BZ845" s="107"/>
      <c r="CA845" s="107"/>
      <c r="CB845" s="107"/>
      <c r="CC845" s="107"/>
      <c r="CD845" s="107"/>
      <c r="CE845" s="107"/>
      <c r="CF845" s="107"/>
      <c r="CG845" s="107"/>
      <c r="CH845" s="107"/>
      <c r="CI845" s="107"/>
      <c r="CJ845" s="107"/>
      <c r="CK845" s="107"/>
      <c r="CL845" s="107"/>
      <c r="CM845" s="107"/>
      <c r="CN845" s="107"/>
      <c r="CO845" s="107"/>
      <c r="CP845" s="107"/>
      <c r="CQ845" s="107"/>
      <c r="CR845" s="107"/>
    </row>
    <row r="846" spans="5:96" ht="13.5" hidden="1"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7"/>
      <c r="AV846" s="107"/>
      <c r="AW846" s="107"/>
      <c r="AX846" s="107"/>
      <c r="AY846" s="107"/>
      <c r="AZ846" s="107"/>
      <c r="BA846" s="107"/>
      <c r="BB846" s="107"/>
      <c r="BC846" s="107"/>
      <c r="BD846" s="107"/>
      <c r="BE846" s="107"/>
      <c r="BF846" s="107"/>
      <c r="BG846" s="107"/>
      <c r="BH846" s="107"/>
      <c r="BI846" s="107"/>
      <c r="BJ846" s="107"/>
      <c r="BK846" s="107"/>
      <c r="BL846" s="107"/>
      <c r="BM846" s="107"/>
      <c r="BN846" s="107"/>
      <c r="BO846" s="107"/>
      <c r="BP846" s="107"/>
      <c r="BQ846" s="107"/>
      <c r="BR846" s="107"/>
      <c r="BS846" s="107"/>
      <c r="BT846" s="107"/>
      <c r="BU846" s="107"/>
      <c r="BV846" s="107"/>
      <c r="BW846" s="107"/>
      <c r="BX846" s="107"/>
      <c r="BY846" s="107"/>
      <c r="BZ846" s="107"/>
      <c r="CA846" s="107"/>
      <c r="CB846" s="107"/>
      <c r="CC846" s="107"/>
      <c r="CD846" s="107"/>
      <c r="CE846" s="107"/>
      <c r="CF846" s="107"/>
      <c r="CG846" s="107"/>
      <c r="CH846" s="107"/>
      <c r="CI846" s="107"/>
      <c r="CJ846" s="107"/>
      <c r="CK846" s="107"/>
      <c r="CL846" s="107"/>
      <c r="CM846" s="107"/>
      <c r="CN846" s="107"/>
      <c r="CO846" s="107"/>
      <c r="CP846" s="107"/>
      <c r="CQ846" s="107"/>
      <c r="CR846" s="107"/>
    </row>
    <row r="847" spans="5:96" ht="13.5" hidden="1"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7"/>
      <c r="AV847" s="107"/>
      <c r="AW847" s="107"/>
      <c r="AX847" s="107"/>
      <c r="AY847" s="107"/>
      <c r="AZ847" s="107"/>
      <c r="BA847" s="107"/>
      <c r="BB847" s="107"/>
      <c r="BC847" s="107"/>
      <c r="BD847" s="107"/>
      <c r="BE847" s="107"/>
      <c r="BF847" s="107"/>
      <c r="BG847" s="107"/>
      <c r="BH847" s="107"/>
      <c r="BI847" s="107"/>
      <c r="BJ847" s="107"/>
      <c r="BK847" s="107"/>
      <c r="BL847" s="107"/>
      <c r="BM847" s="107"/>
      <c r="BN847" s="107"/>
      <c r="BO847" s="107"/>
      <c r="BP847" s="107"/>
      <c r="BQ847" s="107"/>
      <c r="BR847" s="107"/>
      <c r="BS847" s="107"/>
      <c r="BT847" s="107"/>
      <c r="BU847" s="107"/>
      <c r="BV847" s="107"/>
      <c r="BW847" s="107"/>
      <c r="BX847" s="107"/>
      <c r="BY847" s="107"/>
      <c r="BZ847" s="107"/>
      <c r="CA847" s="107"/>
      <c r="CB847" s="107"/>
      <c r="CC847" s="107"/>
      <c r="CD847" s="107"/>
      <c r="CE847" s="107"/>
      <c r="CF847" s="107"/>
      <c r="CG847" s="107"/>
      <c r="CH847" s="107"/>
      <c r="CI847" s="107"/>
      <c r="CJ847" s="107"/>
      <c r="CK847" s="107"/>
      <c r="CL847" s="107"/>
      <c r="CM847" s="107"/>
      <c r="CN847" s="107"/>
      <c r="CO847" s="107"/>
      <c r="CP847" s="107"/>
      <c r="CQ847" s="107"/>
      <c r="CR847" s="107"/>
    </row>
    <row r="848" spans="5:96" ht="13.5" hidden="1"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7"/>
      <c r="AV848" s="107"/>
      <c r="AW848" s="107"/>
      <c r="AX848" s="107"/>
      <c r="AY848" s="107"/>
      <c r="AZ848" s="107"/>
      <c r="BA848" s="107"/>
      <c r="BB848" s="107"/>
      <c r="BC848" s="107"/>
      <c r="BD848" s="107"/>
      <c r="BE848" s="107"/>
      <c r="BF848" s="107"/>
      <c r="BG848" s="107"/>
      <c r="BH848" s="107"/>
      <c r="BI848" s="107"/>
      <c r="BJ848" s="107"/>
      <c r="BK848" s="107"/>
      <c r="BL848" s="107"/>
      <c r="BM848" s="107"/>
      <c r="BN848" s="107"/>
      <c r="BO848" s="107"/>
      <c r="BP848" s="107"/>
      <c r="BQ848" s="107"/>
      <c r="BR848" s="107"/>
      <c r="BS848" s="107"/>
      <c r="BT848" s="107"/>
      <c r="BU848" s="107"/>
      <c r="BV848" s="107"/>
      <c r="BW848" s="107"/>
      <c r="BX848" s="107"/>
      <c r="BY848" s="107"/>
      <c r="BZ848" s="107"/>
      <c r="CA848" s="107"/>
      <c r="CB848" s="107"/>
      <c r="CC848" s="107"/>
      <c r="CD848" s="107"/>
      <c r="CE848" s="107"/>
      <c r="CF848" s="107"/>
      <c r="CG848" s="107"/>
      <c r="CH848" s="107"/>
      <c r="CI848" s="107"/>
      <c r="CJ848" s="107"/>
      <c r="CK848" s="107"/>
      <c r="CL848" s="107"/>
      <c r="CM848" s="107"/>
      <c r="CN848" s="107"/>
      <c r="CO848" s="107"/>
      <c r="CP848" s="107"/>
      <c r="CQ848" s="107"/>
      <c r="CR848" s="107"/>
    </row>
    <row r="849" spans="5:96" ht="13.5" hidden="1"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7"/>
      <c r="AV849" s="107"/>
      <c r="AW849" s="107"/>
      <c r="AX849" s="107"/>
      <c r="AY849" s="107"/>
      <c r="AZ849" s="107"/>
      <c r="BA849" s="107"/>
      <c r="BB849" s="107"/>
      <c r="BC849" s="107"/>
      <c r="BD849" s="107"/>
      <c r="BE849" s="107"/>
      <c r="BF849" s="107"/>
      <c r="BG849" s="107"/>
      <c r="BH849" s="107"/>
      <c r="BI849" s="107"/>
      <c r="BJ849" s="107"/>
      <c r="BK849" s="107"/>
      <c r="BL849" s="107"/>
      <c r="BM849" s="107"/>
      <c r="BN849" s="107"/>
      <c r="BO849" s="107"/>
      <c r="BP849" s="107"/>
      <c r="BQ849" s="107"/>
      <c r="BR849" s="107"/>
      <c r="BS849" s="107"/>
      <c r="BT849" s="107"/>
      <c r="BU849" s="107"/>
      <c r="BV849" s="107"/>
      <c r="BW849" s="107"/>
      <c r="BX849" s="107"/>
      <c r="BY849" s="107"/>
      <c r="BZ849" s="107"/>
      <c r="CA849" s="107"/>
      <c r="CB849" s="107"/>
      <c r="CC849" s="107"/>
      <c r="CD849" s="107"/>
      <c r="CE849" s="107"/>
      <c r="CF849" s="107"/>
      <c r="CG849" s="107"/>
      <c r="CH849" s="107"/>
      <c r="CI849" s="107"/>
      <c r="CJ849" s="107"/>
      <c r="CK849" s="107"/>
      <c r="CL849" s="107"/>
      <c r="CM849" s="107"/>
      <c r="CN849" s="107"/>
      <c r="CO849" s="107"/>
      <c r="CP849" s="107"/>
      <c r="CQ849" s="107"/>
      <c r="CR849" s="107"/>
    </row>
    <row r="850" spans="5:96" ht="13.5" hidden="1"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7"/>
      <c r="AV850" s="107"/>
      <c r="AW850" s="107"/>
      <c r="AX850" s="107"/>
      <c r="AY850" s="107"/>
      <c r="AZ850" s="107"/>
      <c r="BA850" s="107"/>
      <c r="BB850" s="107"/>
      <c r="BC850" s="107"/>
      <c r="BD850" s="107"/>
      <c r="BE850" s="107"/>
      <c r="BF850" s="107"/>
      <c r="BG850" s="107"/>
      <c r="BH850" s="107"/>
      <c r="BI850" s="107"/>
      <c r="BJ850" s="107"/>
      <c r="BK850" s="107"/>
      <c r="BL850" s="107"/>
      <c r="BM850" s="107"/>
      <c r="BN850" s="107"/>
      <c r="BO850" s="107"/>
      <c r="BP850" s="107"/>
      <c r="BQ850" s="107"/>
      <c r="BR850" s="107"/>
      <c r="BS850" s="107"/>
      <c r="BT850" s="107"/>
      <c r="BU850" s="107"/>
      <c r="BV850" s="107"/>
      <c r="BW850" s="107"/>
      <c r="BX850" s="107"/>
      <c r="BY850" s="107"/>
      <c r="BZ850" s="107"/>
      <c r="CA850" s="107"/>
      <c r="CB850" s="107"/>
      <c r="CC850" s="107"/>
      <c r="CD850" s="107"/>
      <c r="CE850" s="107"/>
      <c r="CF850" s="107"/>
      <c r="CG850" s="107"/>
      <c r="CH850" s="107"/>
      <c r="CI850" s="107"/>
      <c r="CJ850" s="107"/>
      <c r="CK850" s="107"/>
      <c r="CL850" s="107"/>
      <c r="CM850" s="107"/>
      <c r="CN850" s="107"/>
      <c r="CO850" s="107"/>
      <c r="CP850" s="107"/>
      <c r="CQ850" s="107"/>
      <c r="CR850" s="107"/>
    </row>
    <row r="851" spans="5:96" ht="13.5" hidden="1"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7"/>
      <c r="AV851" s="107"/>
      <c r="AW851" s="107"/>
      <c r="AX851" s="107"/>
      <c r="AY851" s="107"/>
      <c r="AZ851" s="107"/>
      <c r="BA851" s="107"/>
      <c r="BB851" s="107"/>
      <c r="BC851" s="107"/>
      <c r="BD851" s="107"/>
      <c r="BE851" s="107"/>
      <c r="BF851" s="107"/>
      <c r="BG851" s="107"/>
      <c r="BH851" s="107"/>
      <c r="BI851" s="107"/>
      <c r="BJ851" s="107"/>
      <c r="BK851" s="107"/>
      <c r="BL851" s="107"/>
      <c r="BM851" s="107"/>
      <c r="BN851" s="107"/>
      <c r="BO851" s="107"/>
      <c r="BP851" s="107"/>
      <c r="BQ851" s="107"/>
      <c r="BR851" s="107"/>
      <c r="BS851" s="107"/>
      <c r="BT851" s="107"/>
      <c r="BU851" s="107"/>
      <c r="BV851" s="107"/>
      <c r="BW851" s="107"/>
      <c r="BX851" s="107"/>
      <c r="BY851" s="107"/>
      <c r="BZ851" s="107"/>
      <c r="CA851" s="107"/>
      <c r="CB851" s="107"/>
      <c r="CC851" s="107"/>
      <c r="CD851" s="107"/>
      <c r="CE851" s="107"/>
      <c r="CF851" s="107"/>
      <c r="CG851" s="107"/>
      <c r="CH851" s="107"/>
      <c r="CI851" s="107"/>
      <c r="CJ851" s="107"/>
      <c r="CK851" s="107"/>
      <c r="CL851" s="107"/>
      <c r="CM851" s="107"/>
      <c r="CN851" s="107"/>
      <c r="CO851" s="107"/>
      <c r="CP851" s="107"/>
      <c r="CQ851" s="107"/>
      <c r="CR851" s="107"/>
    </row>
    <row r="852" spans="5:96" ht="13.5" hidden="1"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7"/>
      <c r="AV852" s="107"/>
      <c r="AW852" s="107"/>
      <c r="AX852" s="107"/>
      <c r="AY852" s="107"/>
      <c r="AZ852" s="107"/>
      <c r="BA852" s="107"/>
      <c r="BB852" s="107"/>
      <c r="BC852" s="107"/>
      <c r="BD852" s="107"/>
      <c r="BE852" s="107"/>
      <c r="BF852" s="107"/>
      <c r="BG852" s="107"/>
      <c r="BH852" s="107"/>
      <c r="BI852" s="107"/>
      <c r="BJ852" s="107"/>
      <c r="BK852" s="107"/>
      <c r="BL852" s="107"/>
      <c r="BM852" s="107"/>
      <c r="BN852" s="107"/>
      <c r="BO852" s="107"/>
      <c r="BP852" s="107"/>
      <c r="BQ852" s="107"/>
      <c r="BR852" s="107"/>
      <c r="BS852" s="107"/>
      <c r="BT852" s="107"/>
      <c r="BU852" s="107"/>
      <c r="BV852" s="107"/>
      <c r="BW852" s="107"/>
      <c r="BX852" s="107"/>
      <c r="BY852" s="107"/>
      <c r="BZ852" s="107"/>
      <c r="CA852" s="107"/>
      <c r="CB852" s="107"/>
      <c r="CC852" s="107"/>
      <c r="CD852" s="107"/>
      <c r="CE852" s="107"/>
      <c r="CF852" s="107"/>
      <c r="CG852" s="107"/>
      <c r="CH852" s="107"/>
      <c r="CI852" s="107"/>
      <c r="CJ852" s="107"/>
      <c r="CK852" s="107"/>
      <c r="CL852" s="107"/>
      <c r="CM852" s="107"/>
      <c r="CN852" s="107"/>
      <c r="CO852" s="107"/>
      <c r="CP852" s="107"/>
      <c r="CQ852" s="107"/>
      <c r="CR852" s="107"/>
    </row>
    <row r="853" spans="5:96" ht="13.5" hidden="1"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7"/>
      <c r="AV853" s="107"/>
      <c r="AW853" s="107"/>
      <c r="AX853" s="107"/>
      <c r="AY853" s="107"/>
      <c r="AZ853" s="107"/>
      <c r="BA853" s="107"/>
      <c r="BB853" s="107"/>
      <c r="BC853" s="107"/>
      <c r="BD853" s="107"/>
      <c r="BE853" s="107"/>
      <c r="BF853" s="107"/>
      <c r="BG853" s="107"/>
      <c r="BH853" s="107"/>
      <c r="BI853" s="107"/>
      <c r="BJ853" s="107"/>
      <c r="BK853" s="107"/>
      <c r="BL853" s="107"/>
      <c r="BM853" s="107"/>
      <c r="BN853" s="107"/>
      <c r="BO853" s="107"/>
      <c r="BP853" s="107"/>
      <c r="BQ853" s="107"/>
      <c r="BR853" s="107"/>
      <c r="BS853" s="107"/>
      <c r="BT853" s="107"/>
      <c r="BU853" s="107"/>
      <c r="BV853" s="107"/>
      <c r="BW853" s="107"/>
      <c r="BX853" s="107"/>
      <c r="BY853" s="107"/>
      <c r="BZ853" s="107"/>
      <c r="CA853" s="107"/>
      <c r="CB853" s="107"/>
      <c r="CC853" s="107"/>
      <c r="CD853" s="107"/>
      <c r="CE853" s="107"/>
      <c r="CF853" s="107"/>
      <c r="CG853" s="107"/>
      <c r="CH853" s="107"/>
      <c r="CI853" s="107"/>
      <c r="CJ853" s="107"/>
      <c r="CK853" s="107"/>
      <c r="CL853" s="107"/>
      <c r="CM853" s="107"/>
      <c r="CN853" s="107"/>
      <c r="CO853" s="107"/>
      <c r="CP853" s="107"/>
      <c r="CQ853" s="107"/>
      <c r="CR853" s="107"/>
    </row>
    <row r="854" spans="5:96" ht="13.5" hidden="1"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7"/>
      <c r="AV854" s="107"/>
      <c r="AW854" s="107"/>
      <c r="AX854" s="107"/>
      <c r="AY854" s="107"/>
      <c r="AZ854" s="107"/>
      <c r="BA854" s="107"/>
      <c r="BB854" s="107"/>
      <c r="BC854" s="107"/>
      <c r="BD854" s="107"/>
      <c r="BE854" s="107"/>
      <c r="BF854" s="107"/>
      <c r="BG854" s="107"/>
      <c r="BH854" s="107"/>
      <c r="BI854" s="107"/>
      <c r="BJ854" s="107"/>
      <c r="BK854" s="107"/>
      <c r="BL854" s="107"/>
      <c r="BM854" s="107"/>
      <c r="BN854" s="107"/>
      <c r="BO854" s="107"/>
      <c r="BP854" s="107"/>
      <c r="BQ854" s="107"/>
      <c r="BR854" s="107"/>
      <c r="BS854" s="107"/>
      <c r="BT854" s="107"/>
      <c r="BU854" s="107"/>
      <c r="BV854" s="107"/>
      <c r="BW854" s="107"/>
      <c r="BX854" s="107"/>
      <c r="BY854" s="107"/>
      <c r="BZ854" s="107"/>
      <c r="CA854" s="107"/>
      <c r="CB854" s="107"/>
      <c r="CC854" s="107"/>
      <c r="CD854" s="107"/>
      <c r="CE854" s="107"/>
      <c r="CF854" s="107"/>
      <c r="CG854" s="107"/>
      <c r="CH854" s="107"/>
      <c r="CI854" s="107"/>
      <c r="CJ854" s="107"/>
      <c r="CK854" s="107"/>
      <c r="CL854" s="107"/>
      <c r="CM854" s="107"/>
      <c r="CN854" s="107"/>
      <c r="CO854" s="107"/>
      <c r="CP854" s="107"/>
      <c r="CQ854" s="107"/>
      <c r="CR854" s="107"/>
    </row>
    <row r="855" spans="5:96" ht="13.5" hidden="1"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7"/>
      <c r="AV855" s="107"/>
      <c r="AW855" s="107"/>
      <c r="AX855" s="107"/>
      <c r="AY855" s="107"/>
      <c r="AZ855" s="107"/>
      <c r="BA855" s="107"/>
      <c r="BB855" s="107"/>
      <c r="BC855" s="107"/>
      <c r="BD855" s="107"/>
      <c r="BE855" s="107"/>
      <c r="BF855" s="107"/>
      <c r="BG855" s="107"/>
      <c r="BH855" s="107"/>
      <c r="BI855" s="107"/>
      <c r="BJ855" s="107"/>
      <c r="BK855" s="107"/>
      <c r="BL855" s="107"/>
      <c r="BM855" s="107"/>
      <c r="BN855" s="107"/>
      <c r="BO855" s="107"/>
      <c r="BP855" s="107"/>
      <c r="BQ855" s="107"/>
      <c r="BR855" s="107"/>
      <c r="BS855" s="107"/>
      <c r="BT855" s="107"/>
      <c r="BU855" s="107"/>
      <c r="BV855" s="107"/>
      <c r="BW855" s="107"/>
      <c r="BX855" s="107"/>
      <c r="BY855" s="107"/>
      <c r="BZ855" s="107"/>
      <c r="CA855" s="107"/>
      <c r="CB855" s="107"/>
      <c r="CC855" s="107"/>
      <c r="CD855" s="107"/>
      <c r="CE855" s="107"/>
      <c r="CF855" s="107"/>
      <c r="CG855" s="107"/>
      <c r="CH855" s="107"/>
      <c r="CI855" s="107"/>
      <c r="CJ855" s="107"/>
      <c r="CK855" s="107"/>
      <c r="CL855" s="107"/>
      <c r="CM855" s="107"/>
      <c r="CN855" s="107"/>
      <c r="CO855" s="107"/>
      <c r="CP855" s="107"/>
      <c r="CQ855" s="107"/>
      <c r="CR855" s="107"/>
    </row>
    <row r="856" spans="5:96" ht="13.5" hidden="1"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7"/>
      <c r="AV856" s="107"/>
      <c r="AW856" s="107"/>
      <c r="AX856" s="107"/>
      <c r="AY856" s="107"/>
      <c r="AZ856" s="107"/>
      <c r="BA856" s="107"/>
      <c r="BB856" s="107"/>
      <c r="BC856" s="107"/>
      <c r="BD856" s="107"/>
      <c r="BE856" s="107"/>
      <c r="BF856" s="107"/>
      <c r="BG856" s="107"/>
      <c r="BH856" s="107"/>
      <c r="BI856" s="107"/>
      <c r="BJ856" s="107"/>
      <c r="BK856" s="107"/>
      <c r="BL856" s="107"/>
      <c r="BM856" s="107"/>
      <c r="BN856" s="107"/>
      <c r="BO856" s="107"/>
      <c r="BP856" s="107"/>
      <c r="BQ856" s="107"/>
      <c r="BR856" s="107"/>
      <c r="BS856" s="107"/>
      <c r="BT856" s="107"/>
      <c r="BU856" s="107"/>
      <c r="BV856" s="107"/>
      <c r="BW856" s="107"/>
      <c r="BX856" s="107"/>
      <c r="BY856" s="107"/>
      <c r="BZ856" s="107"/>
      <c r="CA856" s="107"/>
      <c r="CB856" s="107"/>
      <c r="CC856" s="107"/>
      <c r="CD856" s="107"/>
      <c r="CE856" s="107"/>
      <c r="CF856" s="107"/>
      <c r="CG856" s="107"/>
      <c r="CH856" s="107"/>
      <c r="CI856" s="107"/>
      <c r="CJ856" s="107"/>
      <c r="CK856" s="107"/>
      <c r="CL856" s="107"/>
      <c r="CM856" s="107"/>
      <c r="CN856" s="107"/>
      <c r="CO856" s="107"/>
      <c r="CP856" s="107"/>
      <c r="CQ856" s="107"/>
      <c r="CR856" s="107"/>
    </row>
    <row r="857" spans="5:96" ht="13.5" hidden="1"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7"/>
      <c r="AV857" s="107"/>
      <c r="AW857" s="107"/>
      <c r="AX857" s="107"/>
      <c r="AY857" s="107"/>
      <c r="AZ857" s="107"/>
      <c r="BA857" s="107"/>
      <c r="BB857" s="107"/>
      <c r="BC857" s="107"/>
      <c r="BD857" s="107"/>
      <c r="BE857" s="107"/>
      <c r="BF857" s="107"/>
      <c r="BG857" s="107"/>
      <c r="BH857" s="107"/>
      <c r="BI857" s="107"/>
      <c r="BJ857" s="107"/>
      <c r="BK857" s="107"/>
      <c r="BL857" s="107"/>
      <c r="BM857" s="107"/>
      <c r="BN857" s="107"/>
      <c r="BO857" s="107"/>
      <c r="BP857" s="107"/>
      <c r="BQ857" s="107"/>
      <c r="BR857" s="107"/>
      <c r="BS857" s="107"/>
      <c r="BT857" s="107"/>
      <c r="BU857" s="107"/>
      <c r="BV857" s="107"/>
      <c r="BW857" s="107"/>
      <c r="BX857" s="107"/>
      <c r="BY857" s="107"/>
      <c r="BZ857" s="107"/>
      <c r="CA857" s="107"/>
      <c r="CB857" s="107"/>
      <c r="CC857" s="107"/>
      <c r="CD857" s="107"/>
      <c r="CE857" s="107"/>
      <c r="CF857" s="107"/>
      <c r="CG857" s="107"/>
      <c r="CH857" s="107"/>
      <c r="CI857" s="107"/>
      <c r="CJ857" s="107"/>
      <c r="CK857" s="107"/>
      <c r="CL857" s="107"/>
      <c r="CM857" s="107"/>
      <c r="CN857" s="107"/>
      <c r="CO857" s="107"/>
      <c r="CP857" s="107"/>
      <c r="CQ857" s="107"/>
      <c r="CR857" s="107"/>
    </row>
    <row r="858" spans="5:96" ht="13.5" hidden="1"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7"/>
      <c r="AV858" s="107"/>
      <c r="AW858" s="107"/>
      <c r="AX858" s="107"/>
      <c r="AY858" s="107"/>
      <c r="AZ858" s="107"/>
      <c r="BA858" s="107"/>
      <c r="BB858" s="107"/>
      <c r="BC858" s="107"/>
      <c r="BD858" s="107"/>
      <c r="BE858" s="107"/>
      <c r="BF858" s="107"/>
      <c r="BG858" s="107"/>
      <c r="BH858" s="107"/>
      <c r="BI858" s="107"/>
      <c r="BJ858" s="107"/>
      <c r="BK858" s="107"/>
      <c r="BL858" s="107"/>
      <c r="BM858" s="107"/>
      <c r="BN858" s="107"/>
      <c r="BO858" s="107"/>
      <c r="BP858" s="107"/>
      <c r="BQ858" s="107"/>
      <c r="BR858" s="107"/>
      <c r="BS858" s="107"/>
      <c r="BT858" s="107"/>
      <c r="BU858" s="107"/>
      <c r="BV858" s="107"/>
      <c r="BW858" s="107"/>
      <c r="BX858" s="107"/>
      <c r="BY858" s="107"/>
      <c r="BZ858" s="107"/>
      <c r="CA858" s="107"/>
      <c r="CB858" s="107"/>
      <c r="CC858" s="107"/>
      <c r="CD858" s="107"/>
      <c r="CE858" s="107"/>
      <c r="CF858" s="107"/>
      <c r="CG858" s="107"/>
      <c r="CH858" s="107"/>
      <c r="CI858" s="107"/>
      <c r="CJ858" s="107"/>
      <c r="CK858" s="107"/>
      <c r="CL858" s="107"/>
      <c r="CM858" s="107"/>
      <c r="CN858" s="107"/>
      <c r="CO858" s="107"/>
      <c r="CP858" s="107"/>
      <c r="CQ858" s="107"/>
      <c r="CR858" s="107"/>
    </row>
    <row r="859" spans="5:96" ht="13.5" hidden="1"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7"/>
      <c r="AV859" s="107"/>
      <c r="AW859" s="107"/>
      <c r="AX859" s="107"/>
      <c r="AY859" s="107"/>
      <c r="AZ859" s="107"/>
      <c r="BA859" s="107"/>
      <c r="BB859" s="107"/>
      <c r="BC859" s="107"/>
      <c r="BD859" s="107"/>
      <c r="BE859" s="107"/>
      <c r="BF859" s="107"/>
      <c r="BG859" s="107"/>
      <c r="BH859" s="107"/>
      <c r="BI859" s="107"/>
      <c r="BJ859" s="107"/>
      <c r="BK859" s="107"/>
      <c r="BL859" s="107"/>
      <c r="BM859" s="107"/>
      <c r="BN859" s="107"/>
      <c r="BO859" s="107"/>
      <c r="BP859" s="107"/>
      <c r="BQ859" s="107"/>
      <c r="BR859" s="107"/>
      <c r="BS859" s="107"/>
      <c r="BT859" s="107"/>
      <c r="BU859" s="107"/>
      <c r="BV859" s="107"/>
      <c r="BW859" s="107"/>
      <c r="BX859" s="107"/>
      <c r="BY859" s="107"/>
      <c r="BZ859" s="107"/>
      <c r="CA859" s="107"/>
      <c r="CB859" s="107"/>
      <c r="CC859" s="107"/>
      <c r="CD859" s="107"/>
      <c r="CE859" s="107"/>
      <c r="CF859" s="107"/>
      <c r="CG859" s="107"/>
      <c r="CH859" s="107"/>
      <c r="CI859" s="107"/>
      <c r="CJ859" s="107"/>
      <c r="CK859" s="107"/>
      <c r="CL859" s="107"/>
      <c r="CM859" s="107"/>
      <c r="CN859" s="107"/>
      <c r="CO859" s="107"/>
      <c r="CP859" s="107"/>
      <c r="CQ859" s="107"/>
      <c r="CR859" s="107"/>
    </row>
    <row r="860" spans="5:96" ht="13.5" hidden="1"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7"/>
      <c r="AV860" s="107"/>
      <c r="AW860" s="107"/>
      <c r="AX860" s="107"/>
      <c r="AY860" s="107"/>
      <c r="AZ860" s="107"/>
      <c r="BA860" s="107"/>
      <c r="BB860" s="107"/>
      <c r="BC860" s="107"/>
      <c r="BD860" s="107"/>
      <c r="BE860" s="107"/>
      <c r="BF860" s="107"/>
      <c r="BG860" s="107"/>
      <c r="BH860" s="107"/>
      <c r="BI860" s="107"/>
      <c r="BJ860" s="107"/>
      <c r="BK860" s="107"/>
      <c r="BL860" s="107"/>
      <c r="BM860" s="107"/>
      <c r="BN860" s="107"/>
      <c r="BO860" s="107"/>
      <c r="BP860" s="107"/>
      <c r="BQ860" s="107"/>
      <c r="BR860" s="107"/>
      <c r="BS860" s="107"/>
      <c r="BT860" s="107"/>
      <c r="BU860" s="107"/>
      <c r="BV860" s="107"/>
      <c r="BW860" s="107"/>
      <c r="BX860" s="107"/>
      <c r="BY860" s="107"/>
      <c r="BZ860" s="107"/>
      <c r="CA860" s="107"/>
      <c r="CB860" s="107"/>
      <c r="CC860" s="107"/>
      <c r="CD860" s="107"/>
      <c r="CE860" s="107"/>
      <c r="CF860" s="107"/>
      <c r="CG860" s="107"/>
      <c r="CH860" s="107"/>
      <c r="CI860" s="107"/>
      <c r="CJ860" s="107"/>
      <c r="CK860" s="107"/>
      <c r="CL860" s="107"/>
      <c r="CM860" s="107"/>
      <c r="CN860" s="107"/>
      <c r="CO860" s="107"/>
      <c r="CP860" s="107"/>
      <c r="CQ860" s="107"/>
      <c r="CR860" s="107"/>
    </row>
    <row r="861" spans="5:96" ht="13.5" hidden="1"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7"/>
      <c r="AV861" s="107"/>
      <c r="AW861" s="107"/>
      <c r="AX861" s="107"/>
      <c r="AY861" s="107"/>
      <c r="AZ861" s="107"/>
      <c r="BA861" s="107"/>
      <c r="BB861" s="107"/>
      <c r="BC861" s="107"/>
      <c r="BD861" s="107"/>
      <c r="BE861" s="107"/>
      <c r="BF861" s="107"/>
      <c r="BG861" s="107"/>
      <c r="BH861" s="107"/>
      <c r="BI861" s="107"/>
      <c r="BJ861" s="107"/>
      <c r="BK861" s="107"/>
      <c r="BL861" s="107"/>
      <c r="BM861" s="107"/>
      <c r="BN861" s="107"/>
      <c r="BO861" s="107"/>
      <c r="BP861" s="107"/>
      <c r="BQ861" s="107"/>
      <c r="BR861" s="107"/>
      <c r="BS861" s="107"/>
      <c r="BT861" s="107"/>
      <c r="BU861" s="107"/>
      <c r="BV861" s="107"/>
      <c r="BW861" s="107"/>
      <c r="BX861" s="107"/>
      <c r="BY861" s="107"/>
      <c r="BZ861" s="107"/>
      <c r="CA861" s="107"/>
      <c r="CB861" s="107"/>
      <c r="CC861" s="107"/>
      <c r="CD861" s="107"/>
      <c r="CE861" s="107"/>
      <c r="CF861" s="107"/>
      <c r="CG861" s="107"/>
      <c r="CH861" s="107"/>
      <c r="CI861" s="107"/>
      <c r="CJ861" s="107"/>
      <c r="CK861" s="107"/>
      <c r="CL861" s="107"/>
      <c r="CM861" s="107"/>
      <c r="CN861" s="107"/>
      <c r="CO861" s="107"/>
      <c r="CP861" s="107"/>
      <c r="CQ861" s="107"/>
      <c r="CR861" s="107"/>
    </row>
    <row r="862" spans="5:96" ht="13.5" hidden="1"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7"/>
      <c r="AV862" s="107"/>
      <c r="AW862" s="107"/>
      <c r="AX862" s="107"/>
      <c r="AY862" s="107"/>
      <c r="AZ862" s="107"/>
      <c r="BA862" s="107"/>
      <c r="BB862" s="107"/>
      <c r="BC862" s="107"/>
      <c r="BD862" s="107"/>
      <c r="BE862" s="107"/>
      <c r="BF862" s="107"/>
      <c r="BG862" s="107"/>
      <c r="BH862" s="107"/>
      <c r="BI862" s="107"/>
      <c r="BJ862" s="107"/>
      <c r="BK862" s="107"/>
      <c r="BL862" s="107"/>
      <c r="BM862" s="107"/>
      <c r="BN862" s="107"/>
      <c r="BO862" s="107"/>
      <c r="BP862" s="107"/>
      <c r="BQ862" s="107"/>
      <c r="BR862" s="107"/>
      <c r="BS862" s="107"/>
      <c r="BT862" s="107"/>
      <c r="BU862" s="107"/>
      <c r="BV862" s="107"/>
      <c r="BW862" s="107"/>
      <c r="BX862" s="107"/>
      <c r="BY862" s="107"/>
      <c r="BZ862" s="107"/>
      <c r="CA862" s="107"/>
      <c r="CB862" s="107"/>
      <c r="CC862" s="107"/>
      <c r="CD862" s="107"/>
      <c r="CE862" s="107"/>
      <c r="CF862" s="107"/>
      <c r="CG862" s="107"/>
      <c r="CH862" s="107"/>
      <c r="CI862" s="107"/>
      <c r="CJ862" s="107"/>
      <c r="CK862" s="107"/>
      <c r="CL862" s="107"/>
      <c r="CM862" s="107"/>
      <c r="CN862" s="107"/>
      <c r="CO862" s="107"/>
      <c r="CP862" s="107"/>
      <c r="CQ862" s="107"/>
      <c r="CR862" s="107"/>
    </row>
    <row r="863" spans="5:96" ht="13.5" hidden="1"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7"/>
      <c r="AV863" s="107"/>
      <c r="AW863" s="107"/>
      <c r="AX863" s="107"/>
      <c r="AY863" s="107"/>
      <c r="AZ863" s="107"/>
      <c r="BA863" s="107"/>
      <c r="BB863" s="107"/>
      <c r="BC863" s="107"/>
      <c r="BD863" s="107"/>
      <c r="BE863" s="107"/>
      <c r="BF863" s="107"/>
      <c r="BG863" s="107"/>
      <c r="BH863" s="107"/>
      <c r="BI863" s="107"/>
      <c r="BJ863" s="107"/>
      <c r="BK863" s="107"/>
      <c r="BL863" s="107"/>
      <c r="BM863" s="107"/>
      <c r="BN863" s="107"/>
      <c r="BO863" s="107"/>
      <c r="BP863" s="107"/>
      <c r="BQ863" s="107"/>
      <c r="BR863" s="107"/>
      <c r="BS863" s="107"/>
      <c r="BT863" s="107"/>
      <c r="BU863" s="107"/>
      <c r="BV863" s="107"/>
      <c r="BW863" s="107"/>
      <c r="BX863" s="107"/>
      <c r="BY863" s="107"/>
      <c r="BZ863" s="107"/>
      <c r="CA863" s="107"/>
      <c r="CB863" s="107"/>
      <c r="CC863" s="107"/>
      <c r="CD863" s="107"/>
      <c r="CE863" s="107"/>
      <c r="CF863" s="107"/>
      <c r="CG863" s="107"/>
      <c r="CH863" s="107"/>
      <c r="CI863" s="107"/>
      <c r="CJ863" s="107"/>
      <c r="CK863" s="107"/>
      <c r="CL863" s="107"/>
      <c r="CM863" s="107"/>
      <c r="CN863" s="107"/>
      <c r="CO863" s="107"/>
      <c r="CP863" s="107"/>
      <c r="CQ863" s="107"/>
      <c r="CR863" s="107"/>
    </row>
    <row r="864" spans="5:96" ht="13.5" hidden="1"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7"/>
      <c r="AV864" s="107"/>
      <c r="AW864" s="107"/>
      <c r="AX864" s="107"/>
      <c r="AY864" s="107"/>
      <c r="AZ864" s="107"/>
      <c r="BA864" s="107"/>
      <c r="BB864" s="107"/>
      <c r="BC864" s="107"/>
      <c r="BD864" s="107"/>
      <c r="BE864" s="107"/>
      <c r="BF864" s="107"/>
      <c r="BG864" s="107"/>
      <c r="BH864" s="107"/>
      <c r="BI864" s="107"/>
      <c r="BJ864" s="107"/>
      <c r="BK864" s="107"/>
      <c r="BL864" s="107"/>
      <c r="BM864" s="107"/>
      <c r="BN864" s="107"/>
      <c r="BO864" s="107"/>
      <c r="BP864" s="107"/>
      <c r="BQ864" s="107"/>
      <c r="BR864" s="107"/>
      <c r="BS864" s="107"/>
      <c r="BT864" s="107"/>
      <c r="BU864" s="107"/>
      <c r="BV864" s="107"/>
      <c r="BW864" s="107"/>
      <c r="BX864" s="107"/>
      <c r="BY864" s="107"/>
      <c r="BZ864" s="107"/>
      <c r="CA864" s="107"/>
      <c r="CB864" s="107"/>
      <c r="CC864" s="107"/>
      <c r="CD864" s="107"/>
      <c r="CE864" s="107"/>
      <c r="CF864" s="107"/>
      <c r="CG864" s="107"/>
      <c r="CH864" s="107"/>
      <c r="CI864" s="107"/>
      <c r="CJ864" s="107"/>
      <c r="CK864" s="107"/>
      <c r="CL864" s="107"/>
      <c r="CM864" s="107"/>
      <c r="CN864" s="107"/>
      <c r="CO864" s="107"/>
      <c r="CP864" s="107"/>
      <c r="CQ864" s="107"/>
      <c r="CR864" s="107"/>
    </row>
    <row r="865" spans="5:96" ht="13.5" hidden="1"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7"/>
      <c r="AV865" s="107"/>
      <c r="AW865" s="107"/>
      <c r="AX865" s="107"/>
      <c r="AY865" s="107"/>
      <c r="AZ865" s="107"/>
      <c r="BA865" s="107"/>
      <c r="BB865" s="107"/>
      <c r="BC865" s="107"/>
      <c r="BD865" s="107"/>
      <c r="BE865" s="107"/>
      <c r="BF865" s="107"/>
      <c r="BG865" s="107"/>
      <c r="BH865" s="107"/>
      <c r="BI865" s="107"/>
      <c r="BJ865" s="107"/>
      <c r="BK865" s="107"/>
      <c r="BL865" s="107"/>
      <c r="BM865" s="107"/>
      <c r="BN865" s="107"/>
      <c r="BO865" s="107"/>
      <c r="BP865" s="107"/>
      <c r="BQ865" s="107"/>
      <c r="BR865" s="107"/>
      <c r="BS865" s="107"/>
      <c r="BT865" s="107"/>
      <c r="BU865" s="107"/>
      <c r="BV865" s="107"/>
      <c r="BW865" s="107"/>
      <c r="BX865" s="107"/>
      <c r="BY865" s="107"/>
      <c r="BZ865" s="107"/>
      <c r="CA865" s="107"/>
      <c r="CB865" s="107"/>
      <c r="CC865" s="107"/>
      <c r="CD865" s="107"/>
      <c r="CE865" s="107"/>
      <c r="CF865" s="107"/>
      <c r="CG865" s="107"/>
      <c r="CH865" s="107"/>
      <c r="CI865" s="107"/>
      <c r="CJ865" s="107"/>
      <c r="CK865" s="107"/>
      <c r="CL865" s="107"/>
      <c r="CM865" s="107"/>
      <c r="CN865" s="107"/>
      <c r="CO865" s="107"/>
      <c r="CP865" s="107"/>
      <c r="CQ865" s="107"/>
      <c r="CR865" s="107"/>
    </row>
    <row r="866" spans="5:96" ht="13.5" hidden="1"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7"/>
      <c r="AV866" s="107"/>
      <c r="AW866" s="107"/>
      <c r="AX866" s="107"/>
      <c r="AY866" s="107"/>
      <c r="AZ866" s="107"/>
      <c r="BA866" s="107"/>
      <c r="BB866" s="107"/>
      <c r="BC866" s="107"/>
      <c r="BD866" s="107"/>
      <c r="BE866" s="107"/>
      <c r="BF866" s="107"/>
      <c r="BG866" s="107"/>
      <c r="BH866" s="107"/>
      <c r="BI866" s="107"/>
      <c r="BJ866" s="107"/>
      <c r="BK866" s="107"/>
      <c r="BL866" s="107"/>
      <c r="BM866" s="107"/>
      <c r="BN866" s="107"/>
      <c r="BO866" s="107"/>
      <c r="BP866" s="107"/>
      <c r="BQ866" s="107"/>
      <c r="BR866" s="107"/>
      <c r="BS866" s="107"/>
      <c r="BT866" s="107"/>
      <c r="BU866" s="107"/>
      <c r="BV866" s="107"/>
      <c r="BW866" s="107"/>
      <c r="BX866" s="107"/>
      <c r="BY866" s="107"/>
      <c r="BZ866" s="107"/>
      <c r="CA866" s="107"/>
      <c r="CB866" s="107"/>
      <c r="CC866" s="107"/>
      <c r="CD866" s="107"/>
      <c r="CE866" s="107"/>
      <c r="CF866" s="107"/>
      <c r="CG866" s="107"/>
      <c r="CH866" s="107"/>
      <c r="CI866" s="107"/>
      <c r="CJ866" s="107"/>
      <c r="CK866" s="107"/>
      <c r="CL866" s="107"/>
      <c r="CM866" s="107"/>
      <c r="CN866" s="107"/>
      <c r="CO866" s="107"/>
      <c r="CP866" s="107"/>
      <c r="CQ866" s="107"/>
      <c r="CR866" s="107"/>
    </row>
    <row r="867" spans="5:96" ht="13.5" hidden="1"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7"/>
      <c r="AV867" s="107"/>
      <c r="AW867" s="107"/>
      <c r="AX867" s="107"/>
      <c r="AY867" s="107"/>
      <c r="AZ867" s="107"/>
      <c r="BA867" s="107"/>
      <c r="BB867" s="107"/>
      <c r="BC867" s="107"/>
      <c r="BD867" s="107"/>
      <c r="BE867" s="107"/>
      <c r="BF867" s="107"/>
      <c r="BG867" s="107"/>
      <c r="BH867" s="107"/>
      <c r="BI867" s="107"/>
      <c r="BJ867" s="107"/>
      <c r="BK867" s="107"/>
      <c r="BL867" s="107"/>
      <c r="BM867" s="107"/>
      <c r="BN867" s="107"/>
      <c r="BO867" s="107"/>
      <c r="BP867" s="107"/>
      <c r="BQ867" s="107"/>
      <c r="BR867" s="107"/>
      <c r="BS867" s="107"/>
      <c r="BT867" s="107"/>
      <c r="BU867" s="107"/>
      <c r="BV867" s="107"/>
      <c r="BW867" s="107"/>
      <c r="BX867" s="107"/>
      <c r="BY867" s="107"/>
      <c r="BZ867" s="107"/>
      <c r="CA867" s="107"/>
      <c r="CB867" s="107"/>
      <c r="CC867" s="107"/>
      <c r="CD867" s="107"/>
      <c r="CE867" s="107"/>
      <c r="CF867" s="107"/>
      <c r="CG867" s="107"/>
      <c r="CH867" s="107"/>
      <c r="CI867" s="107"/>
      <c r="CJ867" s="107"/>
      <c r="CK867" s="107"/>
      <c r="CL867" s="107"/>
      <c r="CM867" s="107"/>
      <c r="CN867" s="107"/>
      <c r="CO867" s="107"/>
      <c r="CP867" s="107"/>
      <c r="CQ867" s="107"/>
      <c r="CR867" s="107"/>
    </row>
    <row r="868" spans="5:96" ht="13.5" hidden="1"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7"/>
      <c r="AV868" s="107"/>
      <c r="AW868" s="107"/>
      <c r="AX868" s="107"/>
      <c r="AY868" s="107"/>
      <c r="AZ868" s="107"/>
      <c r="BA868" s="107"/>
      <c r="BB868" s="107"/>
      <c r="BC868" s="107"/>
      <c r="BD868" s="107"/>
      <c r="BE868" s="107"/>
      <c r="BF868" s="107"/>
      <c r="BG868" s="107"/>
      <c r="BH868" s="107"/>
      <c r="BI868" s="107"/>
      <c r="BJ868" s="107"/>
      <c r="BK868" s="107"/>
      <c r="BL868" s="107"/>
      <c r="BM868" s="107"/>
      <c r="BN868" s="107"/>
      <c r="BO868" s="107"/>
      <c r="BP868" s="107"/>
      <c r="BQ868" s="107"/>
      <c r="BR868" s="107"/>
      <c r="BS868" s="107"/>
      <c r="BT868" s="107"/>
      <c r="BU868" s="107"/>
      <c r="BV868" s="107"/>
      <c r="BW868" s="107"/>
      <c r="BX868" s="107"/>
      <c r="BY868" s="107"/>
      <c r="BZ868" s="107"/>
      <c r="CA868" s="107"/>
      <c r="CB868" s="107"/>
      <c r="CC868" s="107"/>
      <c r="CD868" s="107"/>
      <c r="CE868" s="107"/>
      <c r="CF868" s="107"/>
      <c r="CG868" s="107"/>
      <c r="CH868" s="107"/>
      <c r="CI868" s="107"/>
      <c r="CJ868" s="107"/>
      <c r="CK868" s="107"/>
      <c r="CL868" s="107"/>
      <c r="CM868" s="107"/>
      <c r="CN868" s="107"/>
      <c r="CO868" s="107"/>
      <c r="CP868" s="107"/>
      <c r="CQ868" s="107"/>
      <c r="CR868" s="107"/>
    </row>
    <row r="869" spans="5:96" ht="13.5" hidden="1"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7"/>
      <c r="AV869" s="107"/>
      <c r="AW869" s="107"/>
      <c r="AX869" s="107"/>
      <c r="AY869" s="107"/>
      <c r="AZ869" s="107"/>
      <c r="BA869" s="107"/>
      <c r="BB869" s="107"/>
      <c r="BC869" s="107"/>
      <c r="BD869" s="107"/>
      <c r="BE869" s="107"/>
      <c r="BF869" s="107"/>
      <c r="BG869" s="107"/>
      <c r="BH869" s="107"/>
      <c r="BI869" s="107"/>
      <c r="BJ869" s="107"/>
      <c r="BK869" s="107"/>
      <c r="BL869" s="107"/>
      <c r="BM869" s="107"/>
      <c r="BN869" s="107"/>
      <c r="BO869" s="107"/>
      <c r="BP869" s="107"/>
      <c r="BQ869" s="107"/>
      <c r="BR869" s="107"/>
      <c r="BS869" s="107"/>
      <c r="BT869" s="107"/>
      <c r="BU869" s="107"/>
      <c r="BV869" s="107"/>
      <c r="BW869" s="107"/>
      <c r="BX869" s="107"/>
      <c r="BY869" s="107"/>
      <c r="BZ869" s="107"/>
      <c r="CA869" s="107"/>
      <c r="CB869" s="107"/>
      <c r="CC869" s="107"/>
      <c r="CD869" s="107"/>
      <c r="CE869" s="107"/>
      <c r="CF869" s="107"/>
      <c r="CG869" s="107"/>
      <c r="CH869" s="107"/>
      <c r="CI869" s="107"/>
      <c r="CJ869" s="107"/>
      <c r="CK869" s="107"/>
      <c r="CL869" s="107"/>
      <c r="CM869" s="107"/>
      <c r="CN869" s="107"/>
      <c r="CO869" s="107"/>
      <c r="CP869" s="107"/>
      <c r="CQ869" s="107"/>
      <c r="CR869" s="107"/>
    </row>
    <row r="870" spans="5:96" ht="13.5" hidden="1"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7"/>
      <c r="AV870" s="107"/>
      <c r="AW870" s="107"/>
      <c r="AX870" s="107"/>
      <c r="AY870" s="107"/>
      <c r="AZ870" s="107"/>
      <c r="BA870" s="107"/>
      <c r="BB870" s="107"/>
      <c r="BC870" s="107"/>
      <c r="BD870" s="107"/>
      <c r="BE870" s="107"/>
      <c r="BF870" s="107"/>
      <c r="BG870" s="107"/>
      <c r="BH870" s="107"/>
      <c r="BI870" s="107"/>
      <c r="BJ870" s="107"/>
      <c r="BK870" s="107"/>
      <c r="BL870" s="107"/>
      <c r="BM870" s="107"/>
      <c r="BN870" s="107"/>
      <c r="BO870" s="107"/>
      <c r="BP870" s="107"/>
      <c r="BQ870" s="107"/>
      <c r="BR870" s="107"/>
      <c r="BS870" s="107"/>
      <c r="BT870" s="107"/>
      <c r="BU870" s="107"/>
      <c r="BV870" s="107"/>
      <c r="BW870" s="107"/>
      <c r="BX870" s="107"/>
      <c r="BY870" s="107"/>
      <c r="BZ870" s="107"/>
      <c r="CA870" s="107"/>
      <c r="CB870" s="107"/>
      <c r="CC870" s="107"/>
      <c r="CD870" s="107"/>
      <c r="CE870" s="107"/>
      <c r="CF870" s="107"/>
      <c r="CG870" s="107"/>
      <c r="CH870" s="107"/>
      <c r="CI870" s="107"/>
      <c r="CJ870" s="107"/>
      <c r="CK870" s="107"/>
      <c r="CL870" s="107"/>
      <c r="CM870" s="107"/>
      <c r="CN870" s="107"/>
      <c r="CO870" s="107"/>
      <c r="CP870" s="107"/>
      <c r="CQ870" s="107"/>
      <c r="CR870" s="107"/>
    </row>
    <row r="871" spans="5:96" ht="13.5" hidden="1"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7"/>
      <c r="AV871" s="107"/>
      <c r="AW871" s="107"/>
      <c r="AX871" s="107"/>
      <c r="AY871" s="107"/>
      <c r="AZ871" s="107"/>
      <c r="BA871" s="107"/>
      <c r="BB871" s="107"/>
      <c r="BC871" s="107"/>
      <c r="BD871" s="107"/>
      <c r="BE871" s="107"/>
      <c r="BF871" s="107"/>
      <c r="BG871" s="107"/>
      <c r="BH871" s="107"/>
      <c r="BI871" s="107"/>
      <c r="BJ871" s="107"/>
      <c r="BK871" s="107"/>
      <c r="BL871" s="107"/>
      <c r="BM871" s="107"/>
      <c r="BN871" s="107"/>
      <c r="BO871" s="107"/>
      <c r="BP871" s="107"/>
      <c r="BQ871" s="107"/>
      <c r="BR871" s="107"/>
      <c r="BS871" s="107"/>
      <c r="BT871" s="107"/>
      <c r="BU871" s="107"/>
      <c r="BV871" s="107"/>
      <c r="BW871" s="107"/>
      <c r="BX871" s="107"/>
      <c r="BY871" s="107"/>
      <c r="BZ871" s="107"/>
      <c r="CA871" s="107"/>
      <c r="CB871" s="107"/>
      <c r="CC871" s="107"/>
      <c r="CD871" s="107"/>
      <c r="CE871" s="107"/>
      <c r="CF871" s="107"/>
      <c r="CG871" s="107"/>
      <c r="CH871" s="107"/>
      <c r="CI871" s="107"/>
      <c r="CJ871" s="107"/>
      <c r="CK871" s="107"/>
      <c r="CL871" s="107"/>
      <c r="CM871" s="107"/>
      <c r="CN871" s="107"/>
      <c r="CO871" s="107"/>
      <c r="CP871" s="107"/>
      <c r="CQ871" s="107"/>
      <c r="CR871" s="107"/>
    </row>
    <row r="872" spans="5:96" ht="13.5" hidden="1"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7"/>
      <c r="AV872" s="107"/>
      <c r="AW872" s="107"/>
      <c r="AX872" s="107"/>
      <c r="AY872" s="107"/>
      <c r="AZ872" s="107"/>
      <c r="BA872" s="107"/>
      <c r="BB872" s="107"/>
      <c r="BC872" s="107"/>
      <c r="BD872" s="107"/>
      <c r="BE872" s="107"/>
      <c r="BF872" s="107"/>
      <c r="BG872" s="107"/>
      <c r="BH872" s="107"/>
      <c r="BI872" s="107"/>
      <c r="BJ872" s="107"/>
      <c r="BK872" s="107"/>
      <c r="BL872" s="107"/>
      <c r="BM872" s="107"/>
      <c r="BN872" s="107"/>
      <c r="BO872" s="107"/>
      <c r="BP872" s="107"/>
      <c r="BQ872" s="107"/>
      <c r="BR872" s="107"/>
      <c r="BS872" s="107"/>
      <c r="BT872" s="107"/>
      <c r="BU872" s="107"/>
      <c r="BV872" s="107"/>
      <c r="BW872" s="107"/>
      <c r="BX872" s="107"/>
      <c r="BY872" s="107"/>
      <c r="BZ872" s="107"/>
      <c r="CA872" s="107"/>
      <c r="CB872" s="107"/>
      <c r="CC872" s="107"/>
      <c r="CD872" s="107"/>
      <c r="CE872" s="107"/>
      <c r="CF872" s="107"/>
      <c r="CG872" s="107"/>
      <c r="CH872" s="107"/>
      <c r="CI872" s="107"/>
      <c r="CJ872" s="107"/>
      <c r="CK872" s="107"/>
      <c r="CL872" s="107"/>
      <c r="CM872" s="107"/>
      <c r="CN872" s="107"/>
      <c r="CO872" s="107"/>
      <c r="CP872" s="107"/>
      <c r="CQ872" s="107"/>
      <c r="CR872" s="107"/>
    </row>
    <row r="873" spans="5:96" ht="13.5" hidden="1"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7"/>
      <c r="AV873" s="107"/>
      <c r="AW873" s="107"/>
      <c r="AX873" s="107"/>
      <c r="AY873" s="107"/>
      <c r="AZ873" s="107"/>
      <c r="BA873" s="107"/>
      <c r="BB873" s="107"/>
      <c r="BC873" s="107"/>
      <c r="BD873" s="107"/>
      <c r="BE873" s="107"/>
      <c r="BF873" s="107"/>
      <c r="BG873" s="107"/>
      <c r="BH873" s="107"/>
      <c r="BI873" s="107"/>
      <c r="BJ873" s="107"/>
      <c r="BK873" s="107"/>
      <c r="BL873" s="107"/>
      <c r="BM873" s="107"/>
      <c r="BN873" s="107"/>
      <c r="BO873" s="107"/>
      <c r="BP873" s="107"/>
      <c r="BQ873" s="107"/>
      <c r="BR873" s="107"/>
      <c r="BS873" s="107"/>
      <c r="BT873" s="107"/>
      <c r="BU873" s="107"/>
      <c r="BV873" s="107"/>
      <c r="BW873" s="107"/>
      <c r="BX873" s="107"/>
      <c r="BY873" s="107"/>
      <c r="BZ873" s="107"/>
      <c r="CA873" s="107"/>
      <c r="CB873" s="107"/>
      <c r="CC873" s="107"/>
      <c r="CD873" s="107"/>
      <c r="CE873" s="107"/>
      <c r="CF873" s="107"/>
      <c r="CG873" s="107"/>
      <c r="CH873" s="107"/>
      <c r="CI873" s="107"/>
      <c r="CJ873" s="107"/>
      <c r="CK873" s="107"/>
      <c r="CL873" s="107"/>
      <c r="CM873" s="107"/>
      <c r="CN873" s="107"/>
      <c r="CO873" s="107"/>
      <c r="CP873" s="107"/>
      <c r="CQ873" s="107"/>
      <c r="CR873" s="107"/>
    </row>
    <row r="874" spans="5:96" ht="13.5" hidden="1"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7"/>
      <c r="AV874" s="107"/>
      <c r="AW874" s="107"/>
      <c r="AX874" s="107"/>
      <c r="AY874" s="107"/>
      <c r="AZ874" s="107"/>
      <c r="BA874" s="107"/>
      <c r="BB874" s="107"/>
      <c r="BC874" s="107"/>
      <c r="BD874" s="107"/>
      <c r="BE874" s="107"/>
      <c r="BF874" s="107"/>
      <c r="BG874" s="107"/>
      <c r="BH874" s="107"/>
      <c r="BI874" s="107"/>
      <c r="BJ874" s="107"/>
      <c r="BK874" s="107"/>
      <c r="BL874" s="107"/>
      <c r="BM874" s="107"/>
      <c r="BN874" s="107"/>
      <c r="BO874" s="107"/>
      <c r="BP874" s="107"/>
      <c r="BQ874" s="107"/>
      <c r="BR874" s="107"/>
      <c r="BS874" s="107"/>
      <c r="BT874" s="107"/>
      <c r="BU874" s="107"/>
      <c r="BV874" s="107"/>
      <c r="BW874" s="107"/>
      <c r="BX874" s="107"/>
      <c r="BY874" s="107"/>
      <c r="BZ874" s="107"/>
      <c r="CA874" s="107"/>
      <c r="CB874" s="107"/>
      <c r="CC874" s="107"/>
      <c r="CD874" s="107"/>
      <c r="CE874" s="107"/>
      <c r="CF874" s="107"/>
      <c r="CG874" s="107"/>
      <c r="CH874" s="107"/>
      <c r="CI874" s="107"/>
      <c r="CJ874" s="107"/>
      <c r="CK874" s="107"/>
      <c r="CL874" s="107"/>
      <c r="CM874" s="107"/>
      <c r="CN874" s="107"/>
      <c r="CO874" s="107"/>
      <c r="CP874" s="107"/>
      <c r="CQ874" s="107"/>
      <c r="CR874" s="107"/>
    </row>
    <row r="875" spans="5:96" ht="13.5" hidden="1"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7"/>
      <c r="AV875" s="107"/>
      <c r="AW875" s="107"/>
      <c r="AX875" s="107"/>
      <c r="AY875" s="107"/>
      <c r="AZ875" s="107"/>
      <c r="BA875" s="107"/>
      <c r="BB875" s="107"/>
      <c r="BC875" s="107"/>
      <c r="BD875" s="107"/>
      <c r="BE875" s="107"/>
      <c r="BF875" s="107"/>
      <c r="BG875" s="107"/>
      <c r="BH875" s="107"/>
      <c r="BI875" s="107"/>
      <c r="BJ875" s="107"/>
      <c r="BK875" s="107"/>
      <c r="BL875" s="107"/>
      <c r="BM875" s="107"/>
      <c r="BN875" s="107"/>
      <c r="BO875" s="107"/>
      <c r="BP875" s="107"/>
      <c r="BQ875" s="107"/>
      <c r="BR875" s="107"/>
      <c r="BS875" s="107"/>
      <c r="BT875" s="107"/>
      <c r="BU875" s="107"/>
      <c r="BV875" s="107"/>
      <c r="BW875" s="107"/>
      <c r="BX875" s="107"/>
      <c r="BY875" s="107"/>
      <c r="BZ875" s="107"/>
      <c r="CA875" s="107"/>
      <c r="CB875" s="107"/>
      <c r="CC875" s="107"/>
      <c r="CD875" s="107"/>
      <c r="CE875" s="107"/>
      <c r="CF875" s="107"/>
      <c r="CG875" s="107"/>
      <c r="CH875" s="107"/>
      <c r="CI875" s="107"/>
      <c r="CJ875" s="107"/>
      <c r="CK875" s="107"/>
      <c r="CL875" s="107"/>
      <c r="CM875" s="107"/>
      <c r="CN875" s="107"/>
      <c r="CO875" s="107"/>
      <c r="CP875" s="107"/>
      <c r="CQ875" s="107"/>
      <c r="CR875" s="107"/>
    </row>
    <row r="876" spans="5:96" ht="13.5" hidden="1"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7"/>
      <c r="AV876" s="107"/>
      <c r="AW876" s="107"/>
      <c r="AX876" s="107"/>
      <c r="AY876" s="107"/>
      <c r="AZ876" s="107"/>
      <c r="BA876" s="107"/>
      <c r="BB876" s="107"/>
      <c r="BC876" s="107"/>
      <c r="BD876" s="107"/>
      <c r="BE876" s="107"/>
      <c r="BF876" s="107"/>
      <c r="BG876" s="107"/>
      <c r="BH876" s="107"/>
      <c r="BI876" s="107"/>
      <c r="BJ876" s="107"/>
      <c r="BK876" s="107"/>
      <c r="BL876" s="107"/>
      <c r="BM876" s="107"/>
      <c r="BN876" s="107"/>
      <c r="BO876" s="107"/>
      <c r="BP876" s="107"/>
      <c r="BQ876" s="107"/>
      <c r="BR876" s="107"/>
      <c r="BS876" s="107"/>
      <c r="BT876" s="107"/>
      <c r="BU876" s="107"/>
      <c r="BV876" s="107"/>
      <c r="BW876" s="107"/>
      <c r="BX876" s="107"/>
      <c r="BY876" s="107"/>
      <c r="BZ876" s="107"/>
      <c r="CA876" s="107"/>
      <c r="CB876" s="107"/>
      <c r="CC876" s="107"/>
      <c r="CD876" s="107"/>
      <c r="CE876" s="107"/>
      <c r="CF876" s="107"/>
      <c r="CG876" s="107"/>
      <c r="CH876" s="107"/>
      <c r="CI876" s="107"/>
      <c r="CJ876" s="107"/>
      <c r="CK876" s="107"/>
      <c r="CL876" s="107"/>
      <c r="CM876" s="107"/>
      <c r="CN876" s="107"/>
      <c r="CO876" s="107"/>
      <c r="CP876" s="107"/>
      <c r="CQ876" s="107"/>
      <c r="CR876" s="107"/>
    </row>
    <row r="877" spans="5:96" ht="13.5" hidden="1"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7"/>
      <c r="AV877" s="107"/>
      <c r="AW877" s="107"/>
      <c r="AX877" s="107"/>
      <c r="AY877" s="107"/>
      <c r="AZ877" s="107"/>
      <c r="BA877" s="107"/>
      <c r="BB877" s="107"/>
      <c r="BC877" s="107"/>
      <c r="BD877" s="107"/>
      <c r="BE877" s="107"/>
      <c r="BF877" s="107"/>
      <c r="BG877" s="107"/>
      <c r="BH877" s="107"/>
      <c r="BI877" s="107"/>
      <c r="BJ877" s="107"/>
      <c r="BK877" s="107"/>
      <c r="BL877" s="107"/>
      <c r="BM877" s="107"/>
      <c r="BN877" s="107"/>
      <c r="BO877" s="107"/>
      <c r="BP877" s="107"/>
      <c r="BQ877" s="107"/>
      <c r="BR877" s="107"/>
      <c r="BS877" s="107"/>
      <c r="BT877" s="107"/>
      <c r="BU877" s="107"/>
      <c r="BV877" s="107"/>
      <c r="BW877" s="107"/>
      <c r="BX877" s="107"/>
      <c r="BY877" s="107"/>
      <c r="BZ877" s="107"/>
      <c r="CA877" s="107"/>
      <c r="CB877" s="107"/>
      <c r="CC877" s="107"/>
      <c r="CD877" s="107"/>
      <c r="CE877" s="107"/>
      <c r="CF877" s="107"/>
      <c r="CG877" s="107"/>
      <c r="CH877" s="107"/>
      <c r="CI877" s="107"/>
      <c r="CJ877" s="107"/>
      <c r="CK877" s="107"/>
      <c r="CL877" s="107"/>
      <c r="CM877" s="107"/>
      <c r="CN877" s="107"/>
      <c r="CO877" s="107"/>
      <c r="CP877" s="107"/>
      <c r="CQ877" s="107"/>
      <c r="CR877" s="107"/>
    </row>
    <row r="878" spans="5:96" ht="13.5" hidden="1"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7"/>
      <c r="AV878" s="107"/>
      <c r="AW878" s="107"/>
      <c r="AX878" s="107"/>
      <c r="AY878" s="107"/>
      <c r="AZ878" s="107"/>
      <c r="BA878" s="107"/>
      <c r="BB878" s="107"/>
      <c r="BC878" s="107"/>
      <c r="BD878" s="107"/>
      <c r="BE878" s="107"/>
      <c r="BF878" s="107"/>
      <c r="BG878" s="107"/>
      <c r="BH878" s="107"/>
      <c r="BI878" s="107"/>
      <c r="BJ878" s="107"/>
      <c r="BK878" s="107"/>
      <c r="BL878" s="107"/>
      <c r="BM878" s="107"/>
      <c r="BN878" s="107"/>
      <c r="BO878" s="107"/>
      <c r="BP878" s="107"/>
      <c r="BQ878" s="107"/>
      <c r="BR878" s="107"/>
      <c r="BS878" s="107"/>
      <c r="BT878" s="107"/>
      <c r="BU878" s="107"/>
      <c r="BV878" s="107"/>
      <c r="BW878" s="107"/>
      <c r="BX878" s="107"/>
      <c r="BY878" s="107"/>
      <c r="BZ878" s="107"/>
      <c r="CA878" s="107"/>
      <c r="CB878" s="107"/>
      <c r="CC878" s="107"/>
      <c r="CD878" s="107"/>
      <c r="CE878" s="107"/>
      <c r="CF878" s="107"/>
      <c r="CG878" s="107"/>
      <c r="CH878" s="107"/>
      <c r="CI878" s="107"/>
      <c r="CJ878" s="107"/>
      <c r="CK878" s="107"/>
      <c r="CL878" s="107"/>
      <c r="CM878" s="107"/>
      <c r="CN878" s="107"/>
      <c r="CO878" s="107"/>
      <c r="CP878" s="107"/>
      <c r="CQ878" s="107"/>
      <c r="CR878" s="107"/>
    </row>
    <row r="879" spans="5:96" ht="13.5" hidden="1"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7"/>
      <c r="AV879" s="107"/>
      <c r="AW879" s="107"/>
      <c r="AX879" s="107"/>
      <c r="AY879" s="107"/>
      <c r="AZ879" s="107"/>
      <c r="BA879" s="107"/>
      <c r="BB879" s="107"/>
      <c r="BC879" s="107"/>
      <c r="BD879" s="107"/>
      <c r="BE879" s="107"/>
      <c r="BF879" s="107"/>
      <c r="BG879" s="107"/>
      <c r="BH879" s="107"/>
      <c r="BI879" s="107"/>
      <c r="BJ879" s="107"/>
      <c r="BK879" s="107"/>
      <c r="BL879" s="107"/>
      <c r="BM879" s="107"/>
      <c r="BN879" s="107"/>
      <c r="BO879" s="107"/>
      <c r="BP879" s="107"/>
      <c r="BQ879" s="107"/>
      <c r="BR879" s="107"/>
      <c r="BS879" s="107"/>
      <c r="BT879" s="107"/>
      <c r="BU879" s="107"/>
      <c r="BV879" s="107"/>
      <c r="BW879" s="107"/>
      <c r="BX879" s="107"/>
      <c r="BY879" s="107"/>
      <c r="BZ879" s="107"/>
      <c r="CA879" s="107"/>
      <c r="CB879" s="107"/>
      <c r="CC879" s="107"/>
      <c r="CD879" s="107"/>
      <c r="CE879" s="107"/>
      <c r="CF879" s="107"/>
      <c r="CG879" s="107"/>
      <c r="CH879" s="107"/>
      <c r="CI879" s="107"/>
      <c r="CJ879" s="107"/>
      <c r="CK879" s="107"/>
      <c r="CL879" s="107"/>
      <c r="CM879" s="107"/>
      <c r="CN879" s="107"/>
      <c r="CO879" s="107"/>
      <c r="CP879" s="107"/>
      <c r="CQ879" s="107"/>
      <c r="CR879" s="107"/>
    </row>
    <row r="880" spans="5:96" ht="13.5" hidden="1"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  <c r="BC880" s="107"/>
      <c r="BD880" s="107"/>
      <c r="BE880" s="107"/>
      <c r="BF880" s="107"/>
      <c r="BG880" s="107"/>
      <c r="BH880" s="107"/>
      <c r="BI880" s="107"/>
      <c r="BJ880" s="107"/>
      <c r="BK880" s="107"/>
      <c r="BL880" s="107"/>
      <c r="BM880" s="107"/>
      <c r="BN880" s="107"/>
      <c r="BO880" s="107"/>
      <c r="BP880" s="107"/>
      <c r="BQ880" s="107"/>
      <c r="BR880" s="107"/>
      <c r="BS880" s="107"/>
      <c r="BT880" s="107"/>
      <c r="BU880" s="107"/>
      <c r="BV880" s="107"/>
      <c r="BW880" s="107"/>
      <c r="BX880" s="107"/>
      <c r="BY880" s="107"/>
      <c r="BZ880" s="107"/>
      <c r="CA880" s="107"/>
      <c r="CB880" s="107"/>
      <c r="CC880" s="107"/>
      <c r="CD880" s="107"/>
      <c r="CE880" s="107"/>
      <c r="CF880" s="107"/>
      <c r="CG880" s="107"/>
      <c r="CH880" s="107"/>
      <c r="CI880" s="107"/>
      <c r="CJ880" s="107"/>
      <c r="CK880" s="107"/>
      <c r="CL880" s="107"/>
      <c r="CM880" s="107"/>
      <c r="CN880" s="107"/>
      <c r="CO880" s="107"/>
      <c r="CP880" s="107"/>
      <c r="CQ880" s="107"/>
      <c r="CR880" s="107"/>
    </row>
    <row r="881" spans="5:96" ht="13.5" hidden="1"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7"/>
      <c r="AV881" s="107"/>
      <c r="AW881" s="107"/>
      <c r="AX881" s="107"/>
      <c r="AY881" s="107"/>
      <c r="AZ881" s="107"/>
      <c r="BA881" s="107"/>
      <c r="BB881" s="107"/>
      <c r="BC881" s="107"/>
      <c r="BD881" s="107"/>
      <c r="BE881" s="107"/>
      <c r="BF881" s="107"/>
      <c r="BG881" s="107"/>
      <c r="BH881" s="107"/>
      <c r="BI881" s="107"/>
      <c r="BJ881" s="107"/>
      <c r="BK881" s="107"/>
      <c r="BL881" s="107"/>
      <c r="BM881" s="107"/>
      <c r="BN881" s="107"/>
      <c r="BO881" s="107"/>
      <c r="BP881" s="107"/>
      <c r="BQ881" s="107"/>
      <c r="BR881" s="107"/>
      <c r="BS881" s="107"/>
      <c r="BT881" s="107"/>
      <c r="BU881" s="107"/>
      <c r="BV881" s="107"/>
      <c r="BW881" s="107"/>
      <c r="BX881" s="107"/>
      <c r="BY881" s="107"/>
      <c r="BZ881" s="107"/>
      <c r="CA881" s="107"/>
      <c r="CB881" s="107"/>
      <c r="CC881" s="107"/>
      <c r="CD881" s="107"/>
      <c r="CE881" s="107"/>
      <c r="CF881" s="107"/>
      <c r="CG881" s="107"/>
      <c r="CH881" s="107"/>
      <c r="CI881" s="107"/>
      <c r="CJ881" s="107"/>
      <c r="CK881" s="107"/>
      <c r="CL881" s="107"/>
      <c r="CM881" s="107"/>
      <c r="CN881" s="107"/>
      <c r="CO881" s="107"/>
      <c r="CP881" s="107"/>
      <c r="CQ881" s="107"/>
      <c r="CR881" s="107"/>
    </row>
    <row r="882" spans="5:96" ht="13.5" hidden="1"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7"/>
      <c r="AV882" s="107"/>
      <c r="AW882" s="107"/>
      <c r="AX882" s="107"/>
      <c r="AY882" s="107"/>
      <c r="AZ882" s="107"/>
      <c r="BA882" s="107"/>
      <c r="BB882" s="107"/>
      <c r="BC882" s="107"/>
      <c r="BD882" s="107"/>
      <c r="BE882" s="107"/>
      <c r="BF882" s="107"/>
      <c r="BG882" s="107"/>
      <c r="BH882" s="107"/>
      <c r="BI882" s="107"/>
      <c r="BJ882" s="107"/>
      <c r="BK882" s="107"/>
      <c r="BL882" s="107"/>
      <c r="BM882" s="107"/>
      <c r="BN882" s="107"/>
      <c r="BO882" s="107"/>
      <c r="BP882" s="107"/>
      <c r="BQ882" s="107"/>
      <c r="BR882" s="107"/>
      <c r="BS882" s="107"/>
      <c r="BT882" s="107"/>
      <c r="BU882" s="107"/>
      <c r="BV882" s="107"/>
      <c r="BW882" s="107"/>
      <c r="BX882" s="107"/>
      <c r="BY882" s="107"/>
      <c r="BZ882" s="107"/>
      <c r="CA882" s="107"/>
      <c r="CB882" s="107"/>
      <c r="CC882" s="107"/>
      <c r="CD882" s="107"/>
      <c r="CE882" s="107"/>
      <c r="CF882" s="107"/>
      <c r="CG882" s="107"/>
      <c r="CH882" s="107"/>
      <c r="CI882" s="107"/>
      <c r="CJ882" s="107"/>
      <c r="CK882" s="107"/>
      <c r="CL882" s="107"/>
      <c r="CM882" s="107"/>
      <c r="CN882" s="107"/>
      <c r="CO882" s="107"/>
      <c r="CP882" s="107"/>
      <c r="CQ882" s="107"/>
      <c r="CR882" s="107"/>
    </row>
    <row r="883" spans="5:96" ht="13.5" hidden="1"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7"/>
      <c r="AV883" s="107"/>
      <c r="AW883" s="107"/>
      <c r="AX883" s="107"/>
      <c r="AY883" s="107"/>
      <c r="AZ883" s="107"/>
      <c r="BA883" s="107"/>
      <c r="BB883" s="107"/>
      <c r="BC883" s="107"/>
      <c r="BD883" s="107"/>
      <c r="BE883" s="107"/>
      <c r="BF883" s="107"/>
      <c r="BG883" s="107"/>
      <c r="BH883" s="107"/>
      <c r="BI883" s="107"/>
      <c r="BJ883" s="107"/>
      <c r="BK883" s="107"/>
      <c r="BL883" s="107"/>
      <c r="BM883" s="107"/>
      <c r="BN883" s="107"/>
      <c r="BO883" s="107"/>
      <c r="BP883" s="107"/>
      <c r="BQ883" s="107"/>
      <c r="BR883" s="107"/>
      <c r="BS883" s="107"/>
      <c r="BT883" s="107"/>
      <c r="BU883" s="107"/>
      <c r="BV883" s="107"/>
      <c r="BW883" s="107"/>
      <c r="BX883" s="107"/>
      <c r="BY883" s="107"/>
      <c r="BZ883" s="107"/>
      <c r="CA883" s="107"/>
      <c r="CB883" s="107"/>
      <c r="CC883" s="107"/>
      <c r="CD883" s="107"/>
      <c r="CE883" s="107"/>
      <c r="CF883" s="107"/>
      <c r="CG883" s="107"/>
      <c r="CH883" s="107"/>
      <c r="CI883" s="107"/>
      <c r="CJ883" s="107"/>
      <c r="CK883" s="107"/>
      <c r="CL883" s="107"/>
      <c r="CM883" s="107"/>
      <c r="CN883" s="107"/>
      <c r="CO883" s="107"/>
      <c r="CP883" s="107"/>
      <c r="CQ883" s="107"/>
      <c r="CR883" s="107"/>
    </row>
    <row r="884" spans="5:96" ht="13.5" hidden="1"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  <c r="AA884" s="107"/>
      <c r="AB884" s="107"/>
      <c r="AC884" s="107"/>
      <c r="AD884" s="107"/>
      <c r="AE884" s="107"/>
      <c r="AF884" s="107"/>
      <c r="AG884" s="107"/>
      <c r="AH884" s="107"/>
      <c r="AI884" s="107"/>
      <c r="AJ884" s="107"/>
      <c r="AK884" s="107"/>
      <c r="AL884" s="107"/>
      <c r="AM884" s="107"/>
      <c r="AN884" s="107"/>
      <c r="AO884" s="107"/>
      <c r="AP884" s="107"/>
      <c r="AQ884" s="107"/>
      <c r="AR884" s="107"/>
      <c r="AS884" s="107"/>
      <c r="AT884" s="107"/>
      <c r="AU884" s="107"/>
      <c r="AV884" s="107"/>
      <c r="AW884" s="107"/>
      <c r="AX884" s="107"/>
      <c r="AY884" s="107"/>
      <c r="AZ884" s="107"/>
      <c r="BA884" s="107"/>
      <c r="BB884" s="107"/>
      <c r="BC884" s="107"/>
      <c r="BD884" s="107"/>
      <c r="BE884" s="107"/>
      <c r="BF884" s="107"/>
      <c r="BG884" s="107"/>
      <c r="BH884" s="107"/>
      <c r="BI884" s="107"/>
      <c r="BJ884" s="107"/>
      <c r="BK884" s="107"/>
      <c r="BL884" s="107"/>
      <c r="BM884" s="107"/>
      <c r="BN884" s="107"/>
      <c r="BO884" s="107"/>
      <c r="BP884" s="107"/>
      <c r="BQ884" s="107"/>
      <c r="BR884" s="107"/>
      <c r="BS884" s="107"/>
      <c r="BT884" s="107"/>
      <c r="BU884" s="107"/>
      <c r="BV884" s="107"/>
      <c r="BW884" s="107"/>
      <c r="BX884" s="107"/>
      <c r="BY884" s="107"/>
      <c r="BZ884" s="107"/>
      <c r="CA884" s="107"/>
      <c r="CB884" s="107"/>
      <c r="CC884" s="107"/>
      <c r="CD884" s="107"/>
      <c r="CE884" s="107"/>
      <c r="CF884" s="107"/>
      <c r="CG884" s="107"/>
      <c r="CH884" s="107"/>
      <c r="CI884" s="107"/>
      <c r="CJ884" s="107"/>
      <c r="CK884" s="107"/>
      <c r="CL884" s="107"/>
      <c r="CM884" s="107"/>
      <c r="CN884" s="107"/>
      <c r="CO884" s="107"/>
      <c r="CP884" s="107"/>
      <c r="CQ884" s="107"/>
      <c r="CR884" s="107"/>
    </row>
    <row r="885" spans="5:96" ht="13.5" hidden="1"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7"/>
      <c r="AV885" s="107"/>
      <c r="AW885" s="107"/>
      <c r="AX885" s="107"/>
      <c r="AY885" s="107"/>
      <c r="AZ885" s="107"/>
      <c r="BA885" s="107"/>
      <c r="BB885" s="107"/>
      <c r="BC885" s="107"/>
      <c r="BD885" s="107"/>
      <c r="BE885" s="107"/>
      <c r="BF885" s="107"/>
      <c r="BG885" s="107"/>
      <c r="BH885" s="107"/>
      <c r="BI885" s="107"/>
      <c r="BJ885" s="107"/>
      <c r="BK885" s="107"/>
      <c r="BL885" s="107"/>
      <c r="BM885" s="107"/>
      <c r="BN885" s="107"/>
      <c r="BO885" s="107"/>
      <c r="BP885" s="107"/>
      <c r="BQ885" s="107"/>
      <c r="BR885" s="107"/>
      <c r="BS885" s="107"/>
      <c r="BT885" s="107"/>
      <c r="BU885" s="107"/>
      <c r="BV885" s="107"/>
      <c r="BW885" s="107"/>
      <c r="BX885" s="107"/>
      <c r="BY885" s="107"/>
      <c r="BZ885" s="107"/>
      <c r="CA885" s="107"/>
      <c r="CB885" s="107"/>
      <c r="CC885" s="107"/>
      <c r="CD885" s="107"/>
      <c r="CE885" s="107"/>
      <c r="CF885" s="107"/>
      <c r="CG885" s="107"/>
      <c r="CH885" s="107"/>
      <c r="CI885" s="107"/>
      <c r="CJ885" s="107"/>
      <c r="CK885" s="107"/>
      <c r="CL885" s="107"/>
      <c r="CM885" s="107"/>
      <c r="CN885" s="107"/>
      <c r="CO885" s="107"/>
      <c r="CP885" s="107"/>
      <c r="CQ885" s="107"/>
      <c r="CR885" s="107"/>
    </row>
    <row r="886" spans="5:96" ht="13.5" hidden="1"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7"/>
      <c r="AV886" s="107"/>
      <c r="AW886" s="107"/>
      <c r="AX886" s="107"/>
      <c r="AY886" s="107"/>
      <c r="AZ886" s="107"/>
      <c r="BA886" s="107"/>
      <c r="BB886" s="107"/>
      <c r="BC886" s="107"/>
      <c r="BD886" s="107"/>
      <c r="BE886" s="107"/>
      <c r="BF886" s="107"/>
      <c r="BG886" s="107"/>
      <c r="BH886" s="107"/>
      <c r="BI886" s="107"/>
      <c r="BJ886" s="107"/>
      <c r="BK886" s="107"/>
      <c r="BL886" s="107"/>
      <c r="BM886" s="107"/>
      <c r="BN886" s="107"/>
      <c r="BO886" s="107"/>
      <c r="BP886" s="107"/>
      <c r="BQ886" s="107"/>
      <c r="BR886" s="107"/>
      <c r="BS886" s="107"/>
      <c r="BT886" s="107"/>
      <c r="BU886" s="107"/>
      <c r="BV886" s="107"/>
      <c r="BW886" s="107"/>
      <c r="BX886" s="107"/>
      <c r="BY886" s="107"/>
      <c r="BZ886" s="107"/>
      <c r="CA886" s="107"/>
      <c r="CB886" s="107"/>
      <c r="CC886" s="107"/>
      <c r="CD886" s="107"/>
      <c r="CE886" s="107"/>
      <c r="CF886" s="107"/>
      <c r="CG886" s="107"/>
      <c r="CH886" s="107"/>
      <c r="CI886" s="107"/>
      <c r="CJ886" s="107"/>
      <c r="CK886" s="107"/>
      <c r="CL886" s="107"/>
      <c r="CM886" s="107"/>
      <c r="CN886" s="107"/>
      <c r="CO886" s="107"/>
      <c r="CP886" s="107"/>
      <c r="CQ886" s="107"/>
      <c r="CR886" s="107"/>
    </row>
    <row r="887" spans="5:96" ht="13.5" hidden="1"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7"/>
      <c r="AV887" s="107"/>
      <c r="AW887" s="107"/>
      <c r="AX887" s="107"/>
      <c r="AY887" s="107"/>
      <c r="AZ887" s="107"/>
      <c r="BA887" s="107"/>
      <c r="BB887" s="107"/>
      <c r="BC887" s="107"/>
      <c r="BD887" s="107"/>
      <c r="BE887" s="107"/>
      <c r="BF887" s="107"/>
      <c r="BG887" s="107"/>
      <c r="BH887" s="107"/>
      <c r="BI887" s="107"/>
      <c r="BJ887" s="107"/>
      <c r="BK887" s="107"/>
      <c r="BL887" s="107"/>
      <c r="BM887" s="107"/>
      <c r="BN887" s="107"/>
      <c r="BO887" s="107"/>
      <c r="BP887" s="107"/>
      <c r="BQ887" s="107"/>
      <c r="BR887" s="107"/>
      <c r="BS887" s="107"/>
      <c r="BT887" s="107"/>
      <c r="BU887" s="107"/>
      <c r="BV887" s="107"/>
      <c r="BW887" s="107"/>
      <c r="BX887" s="107"/>
      <c r="BY887" s="107"/>
      <c r="BZ887" s="107"/>
      <c r="CA887" s="107"/>
      <c r="CB887" s="107"/>
      <c r="CC887" s="107"/>
      <c r="CD887" s="107"/>
      <c r="CE887" s="107"/>
      <c r="CF887" s="107"/>
      <c r="CG887" s="107"/>
      <c r="CH887" s="107"/>
      <c r="CI887" s="107"/>
      <c r="CJ887" s="107"/>
      <c r="CK887" s="107"/>
      <c r="CL887" s="107"/>
      <c r="CM887" s="107"/>
      <c r="CN887" s="107"/>
      <c r="CO887" s="107"/>
      <c r="CP887" s="107"/>
      <c r="CQ887" s="107"/>
      <c r="CR887" s="107"/>
    </row>
    <row r="888" spans="5:96" ht="13.5" hidden="1"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7"/>
      <c r="AV888" s="107"/>
      <c r="AW888" s="107"/>
      <c r="AX888" s="107"/>
      <c r="AY888" s="107"/>
      <c r="AZ888" s="107"/>
      <c r="BA888" s="107"/>
      <c r="BB888" s="107"/>
      <c r="BC888" s="107"/>
      <c r="BD888" s="107"/>
      <c r="BE888" s="107"/>
      <c r="BF888" s="107"/>
      <c r="BG888" s="107"/>
      <c r="BH888" s="107"/>
      <c r="BI888" s="107"/>
      <c r="BJ888" s="107"/>
      <c r="BK888" s="107"/>
      <c r="BL888" s="107"/>
      <c r="BM888" s="107"/>
      <c r="BN888" s="107"/>
      <c r="BO888" s="107"/>
      <c r="BP888" s="107"/>
      <c r="BQ888" s="107"/>
      <c r="BR888" s="107"/>
      <c r="BS888" s="107"/>
      <c r="BT888" s="107"/>
      <c r="BU888" s="107"/>
      <c r="BV888" s="107"/>
      <c r="BW888" s="107"/>
      <c r="BX888" s="107"/>
      <c r="BY888" s="107"/>
      <c r="BZ888" s="107"/>
      <c r="CA888" s="107"/>
      <c r="CB888" s="107"/>
      <c r="CC888" s="107"/>
      <c r="CD888" s="107"/>
      <c r="CE888" s="107"/>
      <c r="CF888" s="107"/>
      <c r="CG888" s="107"/>
      <c r="CH888" s="107"/>
      <c r="CI888" s="107"/>
      <c r="CJ888" s="107"/>
      <c r="CK888" s="107"/>
      <c r="CL888" s="107"/>
      <c r="CM888" s="107"/>
      <c r="CN888" s="107"/>
      <c r="CO888" s="107"/>
      <c r="CP888" s="107"/>
      <c r="CQ888" s="107"/>
      <c r="CR888" s="107"/>
    </row>
    <row r="889" spans="5:96" ht="13.5" hidden="1"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7"/>
      <c r="AV889" s="107"/>
      <c r="AW889" s="107"/>
      <c r="AX889" s="107"/>
      <c r="AY889" s="107"/>
      <c r="AZ889" s="107"/>
      <c r="BA889" s="107"/>
      <c r="BB889" s="107"/>
      <c r="BC889" s="107"/>
      <c r="BD889" s="107"/>
      <c r="BE889" s="107"/>
      <c r="BF889" s="107"/>
      <c r="BG889" s="107"/>
      <c r="BH889" s="107"/>
      <c r="BI889" s="107"/>
      <c r="BJ889" s="107"/>
      <c r="BK889" s="107"/>
      <c r="BL889" s="107"/>
      <c r="BM889" s="107"/>
      <c r="BN889" s="107"/>
      <c r="BO889" s="107"/>
      <c r="BP889" s="107"/>
      <c r="BQ889" s="107"/>
      <c r="BR889" s="107"/>
      <c r="BS889" s="107"/>
      <c r="BT889" s="107"/>
      <c r="BU889" s="107"/>
      <c r="BV889" s="107"/>
      <c r="BW889" s="107"/>
      <c r="BX889" s="107"/>
      <c r="BY889" s="107"/>
      <c r="BZ889" s="107"/>
      <c r="CA889" s="107"/>
      <c r="CB889" s="107"/>
      <c r="CC889" s="107"/>
      <c r="CD889" s="107"/>
      <c r="CE889" s="107"/>
      <c r="CF889" s="107"/>
      <c r="CG889" s="107"/>
      <c r="CH889" s="107"/>
      <c r="CI889" s="107"/>
      <c r="CJ889" s="107"/>
      <c r="CK889" s="107"/>
      <c r="CL889" s="107"/>
      <c r="CM889" s="107"/>
      <c r="CN889" s="107"/>
      <c r="CO889" s="107"/>
      <c r="CP889" s="107"/>
      <c r="CQ889" s="107"/>
      <c r="CR889" s="107"/>
    </row>
    <row r="890" spans="5:96" ht="13.5" hidden="1"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7"/>
      <c r="AV890" s="107"/>
      <c r="AW890" s="107"/>
      <c r="AX890" s="107"/>
      <c r="AY890" s="107"/>
      <c r="AZ890" s="107"/>
      <c r="BA890" s="107"/>
      <c r="BB890" s="107"/>
      <c r="BC890" s="107"/>
      <c r="BD890" s="107"/>
      <c r="BE890" s="107"/>
      <c r="BF890" s="107"/>
      <c r="BG890" s="107"/>
      <c r="BH890" s="107"/>
      <c r="BI890" s="107"/>
      <c r="BJ890" s="107"/>
      <c r="BK890" s="107"/>
      <c r="BL890" s="107"/>
      <c r="BM890" s="107"/>
      <c r="BN890" s="107"/>
      <c r="BO890" s="107"/>
      <c r="BP890" s="107"/>
      <c r="BQ890" s="107"/>
      <c r="BR890" s="107"/>
      <c r="BS890" s="107"/>
      <c r="BT890" s="107"/>
      <c r="BU890" s="107"/>
      <c r="BV890" s="107"/>
      <c r="BW890" s="107"/>
      <c r="BX890" s="107"/>
      <c r="BY890" s="107"/>
      <c r="BZ890" s="107"/>
      <c r="CA890" s="107"/>
      <c r="CB890" s="107"/>
      <c r="CC890" s="107"/>
      <c r="CD890" s="107"/>
      <c r="CE890" s="107"/>
      <c r="CF890" s="107"/>
      <c r="CG890" s="107"/>
      <c r="CH890" s="107"/>
      <c r="CI890" s="107"/>
      <c r="CJ890" s="107"/>
      <c r="CK890" s="107"/>
      <c r="CL890" s="107"/>
      <c r="CM890" s="107"/>
      <c r="CN890" s="107"/>
      <c r="CO890" s="107"/>
      <c r="CP890" s="107"/>
      <c r="CQ890" s="107"/>
      <c r="CR890" s="107"/>
    </row>
    <row r="891" spans="5:96" ht="13.5" hidden="1"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7"/>
      <c r="AV891" s="107"/>
      <c r="AW891" s="107"/>
      <c r="AX891" s="107"/>
      <c r="AY891" s="107"/>
      <c r="AZ891" s="107"/>
      <c r="BA891" s="107"/>
      <c r="BB891" s="107"/>
      <c r="BC891" s="107"/>
      <c r="BD891" s="107"/>
      <c r="BE891" s="107"/>
      <c r="BF891" s="107"/>
      <c r="BG891" s="107"/>
      <c r="BH891" s="107"/>
      <c r="BI891" s="107"/>
      <c r="BJ891" s="107"/>
      <c r="BK891" s="107"/>
      <c r="BL891" s="107"/>
      <c r="BM891" s="107"/>
      <c r="BN891" s="107"/>
      <c r="BO891" s="107"/>
      <c r="BP891" s="107"/>
      <c r="BQ891" s="107"/>
      <c r="BR891" s="107"/>
      <c r="BS891" s="107"/>
      <c r="BT891" s="107"/>
      <c r="BU891" s="107"/>
      <c r="BV891" s="107"/>
      <c r="BW891" s="107"/>
      <c r="BX891" s="107"/>
      <c r="BY891" s="107"/>
      <c r="BZ891" s="107"/>
      <c r="CA891" s="107"/>
      <c r="CB891" s="107"/>
      <c r="CC891" s="107"/>
      <c r="CD891" s="107"/>
      <c r="CE891" s="107"/>
      <c r="CF891" s="107"/>
      <c r="CG891" s="107"/>
      <c r="CH891" s="107"/>
      <c r="CI891" s="107"/>
      <c r="CJ891" s="107"/>
      <c r="CK891" s="107"/>
      <c r="CL891" s="107"/>
      <c r="CM891" s="107"/>
      <c r="CN891" s="107"/>
      <c r="CO891" s="107"/>
      <c r="CP891" s="107"/>
      <c r="CQ891" s="107"/>
      <c r="CR891" s="107"/>
    </row>
    <row r="892" spans="5:96" ht="13.5" hidden="1"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7"/>
      <c r="AV892" s="107"/>
      <c r="AW892" s="107"/>
      <c r="AX892" s="107"/>
      <c r="AY892" s="107"/>
      <c r="AZ892" s="107"/>
      <c r="BA892" s="107"/>
      <c r="BB892" s="107"/>
      <c r="BC892" s="107"/>
      <c r="BD892" s="107"/>
      <c r="BE892" s="107"/>
      <c r="BF892" s="107"/>
      <c r="BG892" s="107"/>
      <c r="BH892" s="107"/>
      <c r="BI892" s="107"/>
      <c r="BJ892" s="107"/>
      <c r="BK892" s="107"/>
      <c r="BL892" s="107"/>
      <c r="BM892" s="107"/>
      <c r="BN892" s="107"/>
      <c r="BO892" s="107"/>
      <c r="BP892" s="107"/>
      <c r="BQ892" s="107"/>
      <c r="BR892" s="107"/>
      <c r="BS892" s="107"/>
      <c r="BT892" s="107"/>
      <c r="BU892" s="107"/>
      <c r="BV892" s="107"/>
      <c r="BW892" s="107"/>
      <c r="BX892" s="107"/>
      <c r="BY892" s="107"/>
      <c r="BZ892" s="107"/>
      <c r="CA892" s="107"/>
      <c r="CB892" s="107"/>
      <c r="CC892" s="107"/>
      <c r="CD892" s="107"/>
      <c r="CE892" s="107"/>
      <c r="CF892" s="107"/>
      <c r="CG892" s="107"/>
      <c r="CH892" s="107"/>
      <c r="CI892" s="107"/>
      <c r="CJ892" s="107"/>
      <c r="CK892" s="107"/>
      <c r="CL892" s="107"/>
      <c r="CM892" s="107"/>
      <c r="CN892" s="107"/>
      <c r="CO892" s="107"/>
      <c r="CP892" s="107"/>
      <c r="CQ892" s="107"/>
      <c r="CR892" s="107"/>
    </row>
    <row r="893" spans="5:96" ht="13.5" hidden="1"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7"/>
      <c r="AV893" s="107"/>
      <c r="AW893" s="107"/>
      <c r="AX893" s="107"/>
      <c r="AY893" s="107"/>
      <c r="AZ893" s="107"/>
      <c r="BA893" s="107"/>
      <c r="BB893" s="107"/>
      <c r="BC893" s="107"/>
      <c r="BD893" s="107"/>
      <c r="BE893" s="107"/>
      <c r="BF893" s="107"/>
      <c r="BG893" s="107"/>
      <c r="BH893" s="107"/>
      <c r="BI893" s="107"/>
      <c r="BJ893" s="107"/>
      <c r="BK893" s="107"/>
      <c r="BL893" s="107"/>
      <c r="BM893" s="107"/>
      <c r="BN893" s="107"/>
      <c r="BO893" s="107"/>
      <c r="BP893" s="107"/>
      <c r="BQ893" s="107"/>
      <c r="BR893" s="107"/>
      <c r="BS893" s="107"/>
      <c r="BT893" s="107"/>
      <c r="BU893" s="107"/>
      <c r="BV893" s="107"/>
      <c r="BW893" s="107"/>
      <c r="BX893" s="107"/>
      <c r="BY893" s="107"/>
      <c r="BZ893" s="107"/>
      <c r="CA893" s="107"/>
      <c r="CB893" s="107"/>
      <c r="CC893" s="107"/>
      <c r="CD893" s="107"/>
      <c r="CE893" s="107"/>
      <c r="CF893" s="107"/>
      <c r="CG893" s="107"/>
      <c r="CH893" s="107"/>
      <c r="CI893" s="107"/>
      <c r="CJ893" s="107"/>
      <c r="CK893" s="107"/>
      <c r="CL893" s="107"/>
      <c r="CM893" s="107"/>
      <c r="CN893" s="107"/>
      <c r="CO893" s="107"/>
      <c r="CP893" s="107"/>
      <c r="CQ893" s="107"/>
      <c r="CR893" s="107"/>
    </row>
    <row r="894" spans="5:96" ht="13.5" hidden="1"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7"/>
      <c r="AV894" s="107"/>
      <c r="AW894" s="107"/>
      <c r="AX894" s="107"/>
      <c r="AY894" s="107"/>
      <c r="AZ894" s="107"/>
      <c r="BA894" s="107"/>
      <c r="BB894" s="107"/>
      <c r="BC894" s="107"/>
      <c r="BD894" s="107"/>
      <c r="BE894" s="107"/>
      <c r="BF894" s="107"/>
      <c r="BG894" s="107"/>
      <c r="BH894" s="107"/>
      <c r="BI894" s="107"/>
      <c r="BJ894" s="107"/>
      <c r="BK894" s="107"/>
      <c r="BL894" s="107"/>
      <c r="BM894" s="107"/>
      <c r="BN894" s="107"/>
      <c r="BO894" s="107"/>
      <c r="BP894" s="107"/>
      <c r="BQ894" s="107"/>
      <c r="BR894" s="107"/>
      <c r="BS894" s="107"/>
      <c r="BT894" s="107"/>
      <c r="BU894" s="107"/>
      <c r="BV894" s="107"/>
      <c r="BW894" s="107"/>
      <c r="BX894" s="107"/>
      <c r="BY894" s="107"/>
      <c r="BZ894" s="107"/>
      <c r="CA894" s="107"/>
      <c r="CB894" s="107"/>
      <c r="CC894" s="107"/>
      <c r="CD894" s="107"/>
      <c r="CE894" s="107"/>
      <c r="CF894" s="107"/>
      <c r="CG894" s="107"/>
      <c r="CH894" s="107"/>
      <c r="CI894" s="107"/>
      <c r="CJ894" s="107"/>
      <c r="CK894" s="107"/>
      <c r="CL894" s="107"/>
      <c r="CM894" s="107"/>
      <c r="CN894" s="107"/>
      <c r="CO894" s="107"/>
      <c r="CP894" s="107"/>
      <c r="CQ894" s="107"/>
      <c r="CR894" s="107"/>
    </row>
    <row r="895" spans="5:96" ht="13.5" hidden="1"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7"/>
      <c r="AV895" s="107"/>
      <c r="AW895" s="107"/>
      <c r="AX895" s="107"/>
      <c r="AY895" s="107"/>
      <c r="AZ895" s="107"/>
      <c r="BA895" s="107"/>
      <c r="BB895" s="107"/>
      <c r="BC895" s="107"/>
      <c r="BD895" s="107"/>
      <c r="BE895" s="107"/>
      <c r="BF895" s="107"/>
      <c r="BG895" s="107"/>
      <c r="BH895" s="107"/>
      <c r="BI895" s="107"/>
      <c r="BJ895" s="107"/>
      <c r="BK895" s="107"/>
      <c r="BL895" s="107"/>
      <c r="BM895" s="107"/>
      <c r="BN895" s="107"/>
      <c r="BO895" s="107"/>
      <c r="BP895" s="107"/>
      <c r="BQ895" s="107"/>
      <c r="BR895" s="107"/>
      <c r="BS895" s="107"/>
      <c r="BT895" s="107"/>
      <c r="BU895" s="107"/>
      <c r="BV895" s="107"/>
      <c r="BW895" s="107"/>
      <c r="BX895" s="107"/>
      <c r="BY895" s="107"/>
      <c r="BZ895" s="107"/>
      <c r="CA895" s="107"/>
      <c r="CB895" s="107"/>
      <c r="CC895" s="107"/>
      <c r="CD895" s="107"/>
      <c r="CE895" s="107"/>
      <c r="CF895" s="107"/>
      <c r="CG895" s="107"/>
      <c r="CH895" s="107"/>
      <c r="CI895" s="107"/>
      <c r="CJ895" s="107"/>
      <c r="CK895" s="107"/>
      <c r="CL895" s="107"/>
      <c r="CM895" s="107"/>
      <c r="CN895" s="107"/>
      <c r="CO895" s="107"/>
      <c r="CP895" s="107"/>
      <c r="CQ895" s="107"/>
      <c r="CR895" s="107"/>
    </row>
    <row r="896" spans="5:96" ht="13.5" hidden="1"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7"/>
      <c r="AV896" s="107"/>
      <c r="AW896" s="107"/>
      <c r="AX896" s="107"/>
      <c r="AY896" s="107"/>
      <c r="AZ896" s="107"/>
      <c r="BA896" s="107"/>
      <c r="BB896" s="107"/>
      <c r="BC896" s="107"/>
      <c r="BD896" s="107"/>
      <c r="BE896" s="107"/>
      <c r="BF896" s="107"/>
      <c r="BG896" s="107"/>
      <c r="BH896" s="107"/>
      <c r="BI896" s="107"/>
      <c r="BJ896" s="107"/>
      <c r="BK896" s="107"/>
      <c r="BL896" s="107"/>
      <c r="BM896" s="107"/>
      <c r="BN896" s="107"/>
      <c r="BO896" s="107"/>
      <c r="BP896" s="107"/>
      <c r="BQ896" s="107"/>
      <c r="BR896" s="107"/>
      <c r="BS896" s="107"/>
      <c r="BT896" s="107"/>
      <c r="BU896" s="107"/>
      <c r="BV896" s="107"/>
      <c r="BW896" s="107"/>
      <c r="BX896" s="107"/>
      <c r="BY896" s="107"/>
      <c r="BZ896" s="107"/>
      <c r="CA896" s="107"/>
      <c r="CB896" s="107"/>
      <c r="CC896" s="107"/>
      <c r="CD896" s="107"/>
      <c r="CE896" s="107"/>
      <c r="CF896" s="107"/>
      <c r="CG896" s="107"/>
      <c r="CH896" s="107"/>
      <c r="CI896" s="107"/>
      <c r="CJ896" s="107"/>
      <c r="CK896" s="107"/>
      <c r="CL896" s="107"/>
      <c r="CM896" s="107"/>
      <c r="CN896" s="107"/>
      <c r="CO896" s="107"/>
      <c r="CP896" s="107"/>
      <c r="CQ896" s="107"/>
      <c r="CR896" s="107"/>
    </row>
    <row r="897" spans="5:96" ht="13.5" hidden="1"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7"/>
      <c r="AV897" s="107"/>
      <c r="AW897" s="107"/>
      <c r="AX897" s="107"/>
      <c r="AY897" s="107"/>
      <c r="AZ897" s="107"/>
      <c r="BA897" s="107"/>
      <c r="BB897" s="107"/>
      <c r="BC897" s="107"/>
      <c r="BD897" s="107"/>
      <c r="BE897" s="107"/>
      <c r="BF897" s="107"/>
      <c r="BG897" s="107"/>
      <c r="BH897" s="107"/>
      <c r="BI897" s="107"/>
      <c r="BJ897" s="107"/>
      <c r="BK897" s="107"/>
      <c r="BL897" s="107"/>
      <c r="BM897" s="107"/>
      <c r="BN897" s="107"/>
      <c r="BO897" s="107"/>
      <c r="BP897" s="107"/>
      <c r="BQ897" s="107"/>
      <c r="BR897" s="107"/>
      <c r="BS897" s="107"/>
      <c r="BT897" s="107"/>
      <c r="BU897" s="107"/>
      <c r="BV897" s="107"/>
      <c r="BW897" s="107"/>
      <c r="BX897" s="107"/>
      <c r="BY897" s="107"/>
      <c r="BZ897" s="107"/>
      <c r="CA897" s="107"/>
      <c r="CB897" s="107"/>
      <c r="CC897" s="107"/>
      <c r="CD897" s="107"/>
      <c r="CE897" s="107"/>
      <c r="CF897" s="107"/>
      <c r="CG897" s="107"/>
      <c r="CH897" s="107"/>
      <c r="CI897" s="107"/>
      <c r="CJ897" s="107"/>
      <c r="CK897" s="107"/>
      <c r="CL897" s="107"/>
      <c r="CM897" s="107"/>
      <c r="CN897" s="107"/>
      <c r="CO897" s="107"/>
      <c r="CP897" s="107"/>
      <c r="CQ897" s="107"/>
      <c r="CR897" s="107"/>
    </row>
    <row r="898" spans="5:96" ht="13.5" hidden="1"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7"/>
      <c r="AV898" s="107"/>
      <c r="AW898" s="107"/>
      <c r="AX898" s="107"/>
      <c r="AY898" s="107"/>
      <c r="AZ898" s="107"/>
      <c r="BA898" s="107"/>
      <c r="BB898" s="107"/>
      <c r="BC898" s="107"/>
      <c r="BD898" s="107"/>
      <c r="BE898" s="107"/>
      <c r="BF898" s="107"/>
      <c r="BG898" s="107"/>
      <c r="BH898" s="107"/>
      <c r="BI898" s="107"/>
      <c r="BJ898" s="107"/>
      <c r="BK898" s="107"/>
      <c r="BL898" s="107"/>
      <c r="BM898" s="107"/>
      <c r="BN898" s="107"/>
      <c r="BO898" s="107"/>
      <c r="BP898" s="107"/>
      <c r="BQ898" s="107"/>
      <c r="BR898" s="107"/>
      <c r="BS898" s="107"/>
      <c r="BT898" s="107"/>
      <c r="BU898" s="107"/>
      <c r="BV898" s="107"/>
      <c r="BW898" s="107"/>
      <c r="BX898" s="107"/>
      <c r="BY898" s="107"/>
      <c r="BZ898" s="107"/>
      <c r="CA898" s="107"/>
      <c r="CB898" s="107"/>
      <c r="CC898" s="107"/>
      <c r="CD898" s="107"/>
      <c r="CE898" s="107"/>
      <c r="CF898" s="107"/>
      <c r="CG898" s="107"/>
      <c r="CH898" s="107"/>
      <c r="CI898" s="107"/>
      <c r="CJ898" s="107"/>
      <c r="CK898" s="107"/>
      <c r="CL898" s="107"/>
      <c r="CM898" s="107"/>
      <c r="CN898" s="107"/>
      <c r="CO898" s="107"/>
      <c r="CP898" s="107"/>
      <c r="CQ898" s="107"/>
      <c r="CR898" s="107"/>
    </row>
    <row r="899" spans="5:96" ht="13.5" hidden="1"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7"/>
      <c r="AV899" s="107"/>
      <c r="AW899" s="107"/>
      <c r="AX899" s="107"/>
      <c r="AY899" s="107"/>
      <c r="AZ899" s="107"/>
      <c r="BA899" s="107"/>
      <c r="BB899" s="107"/>
      <c r="BC899" s="107"/>
      <c r="BD899" s="107"/>
      <c r="BE899" s="107"/>
      <c r="BF899" s="107"/>
      <c r="BG899" s="107"/>
      <c r="BH899" s="107"/>
      <c r="BI899" s="107"/>
      <c r="BJ899" s="107"/>
      <c r="BK899" s="107"/>
      <c r="BL899" s="107"/>
      <c r="BM899" s="107"/>
      <c r="BN899" s="107"/>
      <c r="BO899" s="107"/>
      <c r="BP899" s="107"/>
      <c r="BQ899" s="107"/>
      <c r="BR899" s="107"/>
      <c r="BS899" s="107"/>
      <c r="BT899" s="107"/>
      <c r="BU899" s="107"/>
      <c r="BV899" s="107"/>
      <c r="BW899" s="107"/>
      <c r="BX899" s="107"/>
      <c r="BY899" s="107"/>
      <c r="BZ899" s="107"/>
      <c r="CA899" s="107"/>
      <c r="CB899" s="107"/>
      <c r="CC899" s="107"/>
      <c r="CD899" s="107"/>
      <c r="CE899" s="107"/>
      <c r="CF899" s="107"/>
      <c r="CG899" s="107"/>
      <c r="CH899" s="107"/>
      <c r="CI899" s="107"/>
      <c r="CJ899" s="107"/>
      <c r="CK899" s="107"/>
      <c r="CL899" s="107"/>
      <c r="CM899" s="107"/>
      <c r="CN899" s="107"/>
      <c r="CO899" s="107"/>
      <c r="CP899" s="107"/>
      <c r="CQ899" s="107"/>
      <c r="CR899" s="107"/>
    </row>
    <row r="900" spans="5:96" ht="13.5" hidden="1"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7"/>
      <c r="AV900" s="107"/>
      <c r="AW900" s="107"/>
      <c r="AX900" s="107"/>
      <c r="AY900" s="107"/>
      <c r="AZ900" s="107"/>
      <c r="BA900" s="107"/>
      <c r="BB900" s="107"/>
      <c r="BC900" s="107"/>
      <c r="BD900" s="107"/>
      <c r="BE900" s="107"/>
      <c r="BF900" s="107"/>
      <c r="BG900" s="107"/>
      <c r="BH900" s="107"/>
      <c r="BI900" s="107"/>
      <c r="BJ900" s="107"/>
      <c r="BK900" s="107"/>
      <c r="BL900" s="107"/>
      <c r="BM900" s="107"/>
      <c r="BN900" s="107"/>
      <c r="BO900" s="107"/>
      <c r="BP900" s="107"/>
      <c r="BQ900" s="107"/>
      <c r="BR900" s="107"/>
      <c r="BS900" s="107"/>
      <c r="BT900" s="107"/>
      <c r="BU900" s="107"/>
      <c r="BV900" s="107"/>
      <c r="BW900" s="107"/>
      <c r="BX900" s="107"/>
      <c r="BY900" s="107"/>
      <c r="BZ900" s="107"/>
      <c r="CA900" s="107"/>
      <c r="CB900" s="107"/>
      <c r="CC900" s="107"/>
      <c r="CD900" s="107"/>
      <c r="CE900" s="107"/>
      <c r="CF900" s="107"/>
      <c r="CG900" s="107"/>
      <c r="CH900" s="107"/>
      <c r="CI900" s="107"/>
      <c r="CJ900" s="107"/>
      <c r="CK900" s="107"/>
      <c r="CL900" s="107"/>
      <c r="CM900" s="107"/>
      <c r="CN900" s="107"/>
      <c r="CO900" s="107"/>
      <c r="CP900" s="107"/>
      <c r="CQ900" s="107"/>
      <c r="CR900" s="107"/>
    </row>
    <row r="901" spans="5:96" ht="13.5" hidden="1"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7"/>
      <c r="AV901" s="107"/>
      <c r="AW901" s="107"/>
      <c r="AX901" s="107"/>
      <c r="AY901" s="107"/>
      <c r="AZ901" s="107"/>
      <c r="BA901" s="107"/>
      <c r="BB901" s="107"/>
      <c r="BC901" s="107"/>
      <c r="BD901" s="107"/>
      <c r="BE901" s="107"/>
      <c r="BF901" s="107"/>
      <c r="BG901" s="107"/>
      <c r="BH901" s="107"/>
      <c r="BI901" s="107"/>
      <c r="BJ901" s="107"/>
      <c r="BK901" s="107"/>
      <c r="BL901" s="107"/>
      <c r="BM901" s="107"/>
      <c r="BN901" s="107"/>
      <c r="BO901" s="107"/>
      <c r="BP901" s="107"/>
      <c r="BQ901" s="107"/>
      <c r="BR901" s="107"/>
      <c r="BS901" s="107"/>
      <c r="BT901" s="107"/>
      <c r="BU901" s="107"/>
      <c r="BV901" s="107"/>
      <c r="BW901" s="107"/>
      <c r="BX901" s="107"/>
      <c r="BY901" s="107"/>
      <c r="BZ901" s="107"/>
      <c r="CA901" s="107"/>
      <c r="CB901" s="107"/>
      <c r="CC901" s="107"/>
      <c r="CD901" s="107"/>
      <c r="CE901" s="107"/>
      <c r="CF901" s="107"/>
      <c r="CG901" s="107"/>
      <c r="CH901" s="107"/>
      <c r="CI901" s="107"/>
      <c r="CJ901" s="107"/>
      <c r="CK901" s="107"/>
      <c r="CL901" s="107"/>
      <c r="CM901" s="107"/>
      <c r="CN901" s="107"/>
      <c r="CO901" s="107"/>
      <c r="CP901" s="107"/>
      <c r="CQ901" s="107"/>
      <c r="CR901" s="107"/>
    </row>
    <row r="902" spans="5:96" ht="13.5" hidden="1"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7"/>
      <c r="AV902" s="107"/>
      <c r="AW902" s="107"/>
      <c r="AX902" s="107"/>
      <c r="AY902" s="107"/>
      <c r="AZ902" s="107"/>
      <c r="BA902" s="107"/>
      <c r="BB902" s="107"/>
      <c r="BC902" s="107"/>
      <c r="BD902" s="107"/>
      <c r="BE902" s="107"/>
      <c r="BF902" s="107"/>
      <c r="BG902" s="107"/>
      <c r="BH902" s="107"/>
      <c r="BI902" s="107"/>
      <c r="BJ902" s="107"/>
      <c r="BK902" s="107"/>
      <c r="BL902" s="107"/>
      <c r="BM902" s="107"/>
      <c r="BN902" s="107"/>
      <c r="BO902" s="107"/>
      <c r="BP902" s="107"/>
      <c r="BQ902" s="107"/>
      <c r="BR902" s="107"/>
      <c r="BS902" s="107"/>
      <c r="BT902" s="107"/>
      <c r="BU902" s="107"/>
      <c r="BV902" s="107"/>
      <c r="BW902" s="107"/>
      <c r="BX902" s="107"/>
      <c r="BY902" s="107"/>
      <c r="BZ902" s="107"/>
      <c r="CA902" s="107"/>
      <c r="CB902" s="107"/>
      <c r="CC902" s="107"/>
      <c r="CD902" s="107"/>
      <c r="CE902" s="107"/>
      <c r="CF902" s="107"/>
      <c r="CG902" s="107"/>
      <c r="CH902" s="107"/>
      <c r="CI902" s="107"/>
      <c r="CJ902" s="107"/>
      <c r="CK902" s="107"/>
      <c r="CL902" s="107"/>
      <c r="CM902" s="107"/>
      <c r="CN902" s="107"/>
      <c r="CO902" s="107"/>
      <c r="CP902" s="107"/>
      <c r="CQ902" s="107"/>
      <c r="CR902" s="107"/>
    </row>
    <row r="903" spans="5:96" ht="13.5" hidden="1"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7"/>
      <c r="AV903" s="107"/>
      <c r="AW903" s="107"/>
      <c r="AX903" s="107"/>
      <c r="AY903" s="107"/>
      <c r="AZ903" s="107"/>
      <c r="BA903" s="107"/>
      <c r="BB903" s="107"/>
      <c r="BC903" s="107"/>
      <c r="BD903" s="107"/>
      <c r="BE903" s="107"/>
      <c r="BF903" s="107"/>
      <c r="BG903" s="107"/>
      <c r="BH903" s="107"/>
      <c r="BI903" s="107"/>
      <c r="BJ903" s="107"/>
      <c r="BK903" s="107"/>
      <c r="BL903" s="107"/>
      <c r="BM903" s="107"/>
      <c r="BN903" s="107"/>
      <c r="BO903" s="107"/>
      <c r="BP903" s="107"/>
      <c r="BQ903" s="107"/>
      <c r="BR903" s="107"/>
      <c r="BS903" s="107"/>
      <c r="BT903" s="107"/>
      <c r="BU903" s="107"/>
      <c r="BV903" s="107"/>
      <c r="BW903" s="107"/>
      <c r="BX903" s="107"/>
      <c r="BY903" s="107"/>
      <c r="BZ903" s="107"/>
      <c r="CA903" s="107"/>
      <c r="CB903" s="107"/>
      <c r="CC903" s="107"/>
      <c r="CD903" s="107"/>
      <c r="CE903" s="107"/>
      <c r="CF903" s="107"/>
      <c r="CG903" s="107"/>
      <c r="CH903" s="107"/>
      <c r="CI903" s="107"/>
      <c r="CJ903" s="107"/>
      <c r="CK903" s="107"/>
      <c r="CL903" s="107"/>
      <c r="CM903" s="107"/>
      <c r="CN903" s="107"/>
      <c r="CO903" s="107"/>
      <c r="CP903" s="107"/>
      <c r="CQ903" s="107"/>
      <c r="CR903" s="107"/>
    </row>
    <row r="904" spans="5:96" ht="13.5" hidden="1"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7"/>
      <c r="AV904" s="107"/>
      <c r="AW904" s="107"/>
      <c r="AX904" s="107"/>
      <c r="AY904" s="107"/>
      <c r="AZ904" s="107"/>
      <c r="BA904" s="107"/>
      <c r="BB904" s="107"/>
      <c r="BC904" s="107"/>
      <c r="BD904" s="107"/>
      <c r="BE904" s="107"/>
      <c r="BF904" s="107"/>
      <c r="BG904" s="107"/>
      <c r="BH904" s="107"/>
      <c r="BI904" s="107"/>
      <c r="BJ904" s="107"/>
      <c r="BK904" s="107"/>
      <c r="BL904" s="107"/>
      <c r="BM904" s="107"/>
      <c r="BN904" s="107"/>
      <c r="BO904" s="107"/>
      <c r="BP904" s="107"/>
      <c r="BQ904" s="107"/>
      <c r="BR904" s="107"/>
      <c r="BS904" s="107"/>
      <c r="BT904" s="107"/>
      <c r="BU904" s="107"/>
      <c r="BV904" s="107"/>
      <c r="BW904" s="107"/>
      <c r="BX904" s="107"/>
      <c r="BY904" s="107"/>
      <c r="BZ904" s="107"/>
      <c r="CA904" s="107"/>
      <c r="CB904" s="107"/>
      <c r="CC904" s="107"/>
      <c r="CD904" s="107"/>
      <c r="CE904" s="107"/>
      <c r="CF904" s="107"/>
      <c r="CG904" s="107"/>
      <c r="CH904" s="107"/>
      <c r="CI904" s="107"/>
      <c r="CJ904" s="107"/>
      <c r="CK904" s="107"/>
      <c r="CL904" s="107"/>
      <c r="CM904" s="107"/>
      <c r="CN904" s="107"/>
      <c r="CO904" s="107"/>
      <c r="CP904" s="107"/>
      <c r="CQ904" s="107"/>
      <c r="CR904" s="107"/>
    </row>
    <row r="905" spans="5:96" ht="13.5" hidden="1"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7"/>
      <c r="AV905" s="107"/>
      <c r="AW905" s="107"/>
      <c r="AX905" s="107"/>
      <c r="AY905" s="107"/>
      <c r="AZ905" s="107"/>
      <c r="BA905" s="107"/>
      <c r="BB905" s="107"/>
      <c r="BC905" s="107"/>
      <c r="BD905" s="107"/>
      <c r="BE905" s="107"/>
      <c r="BF905" s="107"/>
      <c r="BG905" s="107"/>
      <c r="BH905" s="107"/>
      <c r="BI905" s="107"/>
      <c r="BJ905" s="107"/>
      <c r="BK905" s="107"/>
      <c r="BL905" s="107"/>
      <c r="BM905" s="107"/>
      <c r="BN905" s="107"/>
      <c r="BO905" s="107"/>
      <c r="BP905" s="107"/>
      <c r="BQ905" s="107"/>
      <c r="BR905" s="107"/>
      <c r="BS905" s="107"/>
      <c r="BT905" s="107"/>
      <c r="BU905" s="107"/>
      <c r="BV905" s="107"/>
      <c r="BW905" s="107"/>
      <c r="BX905" s="107"/>
      <c r="BY905" s="107"/>
      <c r="BZ905" s="107"/>
      <c r="CA905" s="107"/>
      <c r="CB905" s="107"/>
      <c r="CC905" s="107"/>
      <c r="CD905" s="107"/>
      <c r="CE905" s="107"/>
      <c r="CF905" s="107"/>
      <c r="CG905" s="107"/>
      <c r="CH905" s="107"/>
      <c r="CI905" s="107"/>
      <c r="CJ905" s="107"/>
      <c r="CK905" s="107"/>
      <c r="CL905" s="107"/>
      <c r="CM905" s="107"/>
      <c r="CN905" s="107"/>
      <c r="CO905" s="107"/>
      <c r="CP905" s="107"/>
      <c r="CQ905" s="107"/>
      <c r="CR905" s="107"/>
    </row>
    <row r="906" spans="5:96" ht="13.5" hidden="1"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7"/>
      <c r="AV906" s="107"/>
      <c r="AW906" s="107"/>
      <c r="AX906" s="107"/>
      <c r="AY906" s="107"/>
      <c r="AZ906" s="107"/>
      <c r="BA906" s="107"/>
      <c r="BB906" s="107"/>
      <c r="BC906" s="107"/>
      <c r="BD906" s="107"/>
      <c r="BE906" s="107"/>
      <c r="BF906" s="107"/>
      <c r="BG906" s="107"/>
      <c r="BH906" s="107"/>
      <c r="BI906" s="107"/>
      <c r="BJ906" s="107"/>
      <c r="BK906" s="107"/>
      <c r="BL906" s="107"/>
      <c r="BM906" s="107"/>
      <c r="BN906" s="107"/>
      <c r="BO906" s="107"/>
      <c r="BP906" s="107"/>
      <c r="BQ906" s="107"/>
      <c r="BR906" s="107"/>
      <c r="BS906" s="107"/>
      <c r="BT906" s="107"/>
      <c r="BU906" s="107"/>
      <c r="BV906" s="107"/>
      <c r="BW906" s="107"/>
      <c r="BX906" s="107"/>
      <c r="BY906" s="107"/>
      <c r="BZ906" s="107"/>
      <c r="CA906" s="107"/>
      <c r="CB906" s="107"/>
      <c r="CC906" s="107"/>
      <c r="CD906" s="107"/>
      <c r="CE906" s="107"/>
      <c r="CF906" s="107"/>
      <c r="CG906" s="107"/>
      <c r="CH906" s="107"/>
      <c r="CI906" s="107"/>
      <c r="CJ906" s="107"/>
      <c r="CK906" s="107"/>
      <c r="CL906" s="107"/>
      <c r="CM906" s="107"/>
      <c r="CN906" s="107"/>
      <c r="CO906" s="107"/>
      <c r="CP906" s="107"/>
      <c r="CQ906" s="107"/>
      <c r="CR906" s="107"/>
    </row>
    <row r="907" spans="5:96" ht="13.5" hidden="1"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7"/>
      <c r="AV907" s="107"/>
      <c r="AW907" s="107"/>
      <c r="AX907" s="107"/>
      <c r="AY907" s="107"/>
      <c r="AZ907" s="107"/>
      <c r="BA907" s="107"/>
      <c r="BB907" s="107"/>
      <c r="BC907" s="107"/>
      <c r="BD907" s="107"/>
      <c r="BE907" s="107"/>
      <c r="BF907" s="107"/>
      <c r="BG907" s="107"/>
      <c r="BH907" s="107"/>
      <c r="BI907" s="107"/>
      <c r="BJ907" s="107"/>
      <c r="BK907" s="107"/>
      <c r="BL907" s="107"/>
      <c r="BM907" s="107"/>
      <c r="BN907" s="107"/>
      <c r="BO907" s="107"/>
      <c r="BP907" s="107"/>
      <c r="BQ907" s="107"/>
      <c r="BR907" s="107"/>
      <c r="BS907" s="107"/>
      <c r="BT907" s="107"/>
      <c r="BU907" s="107"/>
      <c r="BV907" s="107"/>
      <c r="BW907" s="107"/>
      <c r="BX907" s="107"/>
      <c r="BY907" s="107"/>
      <c r="BZ907" s="107"/>
      <c r="CA907" s="107"/>
      <c r="CB907" s="107"/>
      <c r="CC907" s="107"/>
      <c r="CD907" s="107"/>
      <c r="CE907" s="107"/>
      <c r="CF907" s="107"/>
      <c r="CG907" s="107"/>
      <c r="CH907" s="107"/>
      <c r="CI907" s="107"/>
      <c r="CJ907" s="107"/>
      <c r="CK907" s="107"/>
      <c r="CL907" s="107"/>
      <c r="CM907" s="107"/>
      <c r="CN907" s="107"/>
      <c r="CO907" s="107"/>
      <c r="CP907" s="107"/>
      <c r="CQ907" s="107"/>
      <c r="CR907" s="107"/>
    </row>
    <row r="908" spans="5:96" ht="13.5" hidden="1"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7"/>
      <c r="AV908" s="107"/>
      <c r="AW908" s="107"/>
      <c r="AX908" s="107"/>
      <c r="AY908" s="107"/>
      <c r="AZ908" s="107"/>
      <c r="BA908" s="107"/>
      <c r="BB908" s="107"/>
      <c r="BC908" s="107"/>
      <c r="BD908" s="107"/>
      <c r="BE908" s="107"/>
      <c r="BF908" s="107"/>
      <c r="BG908" s="107"/>
      <c r="BH908" s="107"/>
      <c r="BI908" s="107"/>
      <c r="BJ908" s="107"/>
      <c r="BK908" s="107"/>
      <c r="BL908" s="107"/>
      <c r="BM908" s="107"/>
      <c r="BN908" s="107"/>
      <c r="BO908" s="107"/>
      <c r="BP908" s="107"/>
      <c r="BQ908" s="107"/>
      <c r="BR908" s="107"/>
      <c r="BS908" s="107"/>
      <c r="BT908" s="107"/>
      <c r="BU908" s="107"/>
      <c r="BV908" s="107"/>
      <c r="BW908" s="107"/>
      <c r="BX908" s="107"/>
      <c r="BY908" s="107"/>
      <c r="BZ908" s="107"/>
      <c r="CA908" s="107"/>
      <c r="CB908" s="107"/>
      <c r="CC908" s="107"/>
      <c r="CD908" s="107"/>
      <c r="CE908" s="107"/>
      <c r="CF908" s="107"/>
      <c r="CG908" s="107"/>
      <c r="CH908" s="107"/>
      <c r="CI908" s="107"/>
      <c r="CJ908" s="107"/>
      <c r="CK908" s="107"/>
      <c r="CL908" s="107"/>
      <c r="CM908" s="107"/>
      <c r="CN908" s="107"/>
      <c r="CO908" s="107"/>
      <c r="CP908" s="107"/>
      <c r="CQ908" s="107"/>
      <c r="CR908" s="107"/>
    </row>
    <row r="909" spans="5:96" ht="13.5" hidden="1"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7"/>
      <c r="AV909" s="107"/>
      <c r="AW909" s="107"/>
      <c r="AX909" s="107"/>
      <c r="AY909" s="107"/>
      <c r="AZ909" s="107"/>
      <c r="BA909" s="107"/>
      <c r="BB909" s="107"/>
      <c r="BC909" s="107"/>
      <c r="BD909" s="107"/>
      <c r="BE909" s="107"/>
      <c r="BF909" s="107"/>
      <c r="BG909" s="107"/>
      <c r="BH909" s="107"/>
      <c r="BI909" s="107"/>
      <c r="BJ909" s="107"/>
      <c r="BK909" s="107"/>
      <c r="BL909" s="107"/>
      <c r="BM909" s="107"/>
      <c r="BN909" s="107"/>
      <c r="BO909" s="107"/>
      <c r="BP909" s="107"/>
      <c r="BQ909" s="107"/>
      <c r="BR909" s="107"/>
      <c r="BS909" s="107"/>
      <c r="BT909" s="107"/>
      <c r="BU909" s="107"/>
      <c r="BV909" s="107"/>
      <c r="BW909" s="107"/>
      <c r="BX909" s="107"/>
      <c r="BY909" s="107"/>
      <c r="BZ909" s="107"/>
      <c r="CA909" s="107"/>
      <c r="CB909" s="107"/>
      <c r="CC909" s="107"/>
      <c r="CD909" s="107"/>
      <c r="CE909" s="107"/>
      <c r="CF909" s="107"/>
      <c r="CG909" s="107"/>
      <c r="CH909" s="107"/>
      <c r="CI909" s="107"/>
      <c r="CJ909" s="107"/>
      <c r="CK909" s="107"/>
      <c r="CL909" s="107"/>
      <c r="CM909" s="107"/>
      <c r="CN909" s="107"/>
      <c r="CO909" s="107"/>
      <c r="CP909" s="107"/>
      <c r="CQ909" s="107"/>
      <c r="CR909" s="107"/>
    </row>
    <row r="910" spans="5:96" ht="13.5" hidden="1"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7"/>
      <c r="AV910" s="107"/>
      <c r="AW910" s="107"/>
      <c r="AX910" s="107"/>
      <c r="AY910" s="107"/>
      <c r="AZ910" s="107"/>
      <c r="BA910" s="107"/>
      <c r="BB910" s="107"/>
      <c r="BC910" s="107"/>
      <c r="BD910" s="107"/>
      <c r="BE910" s="107"/>
      <c r="BF910" s="107"/>
      <c r="BG910" s="107"/>
      <c r="BH910" s="107"/>
      <c r="BI910" s="107"/>
      <c r="BJ910" s="107"/>
      <c r="BK910" s="107"/>
      <c r="BL910" s="107"/>
      <c r="BM910" s="107"/>
      <c r="BN910" s="107"/>
      <c r="BO910" s="107"/>
      <c r="BP910" s="107"/>
      <c r="BQ910" s="107"/>
      <c r="BR910" s="107"/>
      <c r="BS910" s="107"/>
      <c r="BT910" s="107"/>
      <c r="BU910" s="107"/>
      <c r="BV910" s="107"/>
      <c r="BW910" s="107"/>
      <c r="BX910" s="107"/>
      <c r="BY910" s="107"/>
      <c r="BZ910" s="107"/>
      <c r="CA910" s="107"/>
      <c r="CB910" s="107"/>
      <c r="CC910" s="107"/>
      <c r="CD910" s="107"/>
      <c r="CE910" s="107"/>
      <c r="CF910" s="107"/>
      <c r="CG910" s="107"/>
      <c r="CH910" s="107"/>
      <c r="CI910" s="107"/>
      <c r="CJ910" s="107"/>
      <c r="CK910" s="107"/>
      <c r="CL910" s="107"/>
      <c r="CM910" s="107"/>
      <c r="CN910" s="107"/>
      <c r="CO910" s="107"/>
      <c r="CP910" s="107"/>
      <c r="CQ910" s="107"/>
      <c r="CR910" s="107"/>
    </row>
    <row r="911" spans="5:96" ht="13.5" hidden="1"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7"/>
      <c r="AV911" s="107"/>
      <c r="AW911" s="107"/>
      <c r="AX911" s="107"/>
      <c r="AY911" s="107"/>
      <c r="AZ911" s="107"/>
      <c r="BA911" s="107"/>
      <c r="BB911" s="107"/>
      <c r="BC911" s="107"/>
      <c r="BD911" s="107"/>
      <c r="BE911" s="107"/>
      <c r="BF911" s="107"/>
      <c r="BG911" s="107"/>
      <c r="BH911" s="107"/>
      <c r="BI911" s="107"/>
      <c r="BJ911" s="107"/>
      <c r="BK911" s="107"/>
      <c r="BL911" s="107"/>
      <c r="BM911" s="107"/>
      <c r="BN911" s="107"/>
      <c r="BO911" s="107"/>
      <c r="BP911" s="107"/>
      <c r="BQ911" s="107"/>
      <c r="BR911" s="107"/>
      <c r="BS911" s="107"/>
      <c r="BT911" s="107"/>
      <c r="BU911" s="107"/>
      <c r="BV911" s="107"/>
      <c r="BW911" s="107"/>
      <c r="BX911" s="107"/>
      <c r="BY911" s="107"/>
      <c r="BZ911" s="107"/>
      <c r="CA911" s="107"/>
      <c r="CB911" s="107"/>
      <c r="CC911" s="107"/>
      <c r="CD911" s="107"/>
      <c r="CE911" s="107"/>
      <c r="CF911" s="107"/>
      <c r="CG911" s="107"/>
      <c r="CH911" s="107"/>
      <c r="CI911" s="107"/>
      <c r="CJ911" s="107"/>
      <c r="CK911" s="107"/>
      <c r="CL911" s="107"/>
      <c r="CM911" s="107"/>
      <c r="CN911" s="107"/>
      <c r="CO911" s="107"/>
      <c r="CP911" s="107"/>
      <c r="CQ911" s="107"/>
      <c r="CR911" s="107"/>
    </row>
    <row r="912" spans="5:96" ht="13.5" hidden="1"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7"/>
      <c r="AV912" s="107"/>
      <c r="AW912" s="107"/>
      <c r="AX912" s="107"/>
      <c r="AY912" s="107"/>
      <c r="AZ912" s="107"/>
      <c r="BA912" s="107"/>
      <c r="BB912" s="107"/>
      <c r="BC912" s="107"/>
      <c r="BD912" s="107"/>
      <c r="BE912" s="107"/>
      <c r="BF912" s="107"/>
      <c r="BG912" s="107"/>
      <c r="BH912" s="107"/>
      <c r="BI912" s="107"/>
      <c r="BJ912" s="107"/>
      <c r="BK912" s="107"/>
      <c r="BL912" s="107"/>
      <c r="BM912" s="107"/>
      <c r="BN912" s="107"/>
      <c r="BO912" s="107"/>
      <c r="BP912" s="107"/>
      <c r="BQ912" s="107"/>
      <c r="BR912" s="107"/>
      <c r="BS912" s="107"/>
      <c r="BT912" s="107"/>
      <c r="BU912" s="107"/>
      <c r="BV912" s="107"/>
      <c r="BW912" s="107"/>
      <c r="BX912" s="107"/>
      <c r="BY912" s="107"/>
      <c r="BZ912" s="107"/>
      <c r="CA912" s="107"/>
      <c r="CB912" s="107"/>
      <c r="CC912" s="107"/>
      <c r="CD912" s="107"/>
      <c r="CE912" s="107"/>
      <c r="CF912" s="107"/>
      <c r="CG912" s="107"/>
      <c r="CH912" s="107"/>
      <c r="CI912" s="107"/>
      <c r="CJ912" s="107"/>
      <c r="CK912" s="107"/>
      <c r="CL912" s="107"/>
      <c r="CM912" s="107"/>
      <c r="CN912" s="107"/>
      <c r="CO912" s="107"/>
      <c r="CP912" s="107"/>
      <c r="CQ912" s="107"/>
      <c r="CR912" s="107"/>
    </row>
    <row r="913" spans="5:96" ht="13.5" hidden="1"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7"/>
      <c r="AV913" s="107"/>
      <c r="AW913" s="107"/>
      <c r="AX913" s="107"/>
      <c r="AY913" s="107"/>
      <c r="AZ913" s="107"/>
      <c r="BA913" s="107"/>
      <c r="BB913" s="107"/>
      <c r="BC913" s="107"/>
      <c r="BD913" s="107"/>
      <c r="BE913" s="107"/>
      <c r="BF913" s="107"/>
      <c r="BG913" s="107"/>
      <c r="BH913" s="107"/>
      <c r="BI913" s="107"/>
      <c r="BJ913" s="107"/>
      <c r="BK913" s="107"/>
      <c r="BL913" s="107"/>
      <c r="BM913" s="107"/>
      <c r="BN913" s="107"/>
      <c r="BO913" s="107"/>
      <c r="BP913" s="107"/>
      <c r="BQ913" s="107"/>
      <c r="BR913" s="107"/>
      <c r="BS913" s="107"/>
      <c r="BT913" s="107"/>
      <c r="BU913" s="107"/>
      <c r="BV913" s="107"/>
      <c r="BW913" s="107"/>
      <c r="BX913" s="107"/>
      <c r="BY913" s="107"/>
      <c r="BZ913" s="107"/>
      <c r="CA913" s="107"/>
      <c r="CB913" s="107"/>
      <c r="CC913" s="107"/>
      <c r="CD913" s="107"/>
      <c r="CE913" s="107"/>
      <c r="CF913" s="107"/>
      <c r="CG913" s="107"/>
      <c r="CH913" s="107"/>
      <c r="CI913" s="107"/>
      <c r="CJ913" s="107"/>
      <c r="CK913" s="107"/>
      <c r="CL913" s="107"/>
      <c r="CM913" s="107"/>
      <c r="CN913" s="107"/>
      <c r="CO913" s="107"/>
      <c r="CP913" s="107"/>
      <c r="CQ913" s="107"/>
      <c r="CR913" s="107"/>
    </row>
    <row r="914" spans="5:96" ht="13.5" hidden="1"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7"/>
      <c r="AV914" s="107"/>
      <c r="AW914" s="107"/>
      <c r="AX914" s="107"/>
      <c r="AY914" s="107"/>
      <c r="AZ914" s="107"/>
      <c r="BA914" s="107"/>
      <c r="BB914" s="107"/>
      <c r="BC914" s="107"/>
      <c r="BD914" s="107"/>
      <c r="BE914" s="107"/>
      <c r="BF914" s="107"/>
      <c r="BG914" s="107"/>
      <c r="BH914" s="107"/>
      <c r="BI914" s="107"/>
      <c r="BJ914" s="107"/>
      <c r="BK914" s="107"/>
      <c r="BL914" s="107"/>
      <c r="BM914" s="107"/>
      <c r="BN914" s="107"/>
      <c r="BO914" s="107"/>
      <c r="BP914" s="107"/>
      <c r="BQ914" s="107"/>
      <c r="BR914" s="107"/>
      <c r="BS914" s="107"/>
      <c r="BT914" s="107"/>
      <c r="BU914" s="107"/>
      <c r="BV914" s="107"/>
      <c r="BW914" s="107"/>
      <c r="BX914" s="107"/>
      <c r="BY914" s="107"/>
      <c r="BZ914" s="107"/>
      <c r="CA914" s="107"/>
      <c r="CB914" s="107"/>
      <c r="CC914" s="107"/>
      <c r="CD914" s="107"/>
      <c r="CE914" s="107"/>
      <c r="CF914" s="107"/>
      <c r="CG914" s="107"/>
      <c r="CH914" s="107"/>
      <c r="CI914" s="107"/>
      <c r="CJ914" s="107"/>
      <c r="CK914" s="107"/>
      <c r="CL914" s="107"/>
      <c r="CM914" s="107"/>
      <c r="CN914" s="107"/>
      <c r="CO914" s="107"/>
      <c r="CP914" s="107"/>
      <c r="CQ914" s="107"/>
      <c r="CR914" s="107"/>
    </row>
    <row r="915" spans="5:96" ht="13.5" hidden="1"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7"/>
      <c r="AV915" s="107"/>
      <c r="AW915" s="107"/>
      <c r="AX915" s="107"/>
      <c r="AY915" s="107"/>
      <c r="AZ915" s="107"/>
      <c r="BA915" s="107"/>
      <c r="BB915" s="107"/>
      <c r="BC915" s="107"/>
      <c r="BD915" s="107"/>
      <c r="BE915" s="107"/>
      <c r="BF915" s="107"/>
      <c r="BG915" s="107"/>
      <c r="BH915" s="107"/>
      <c r="BI915" s="107"/>
      <c r="BJ915" s="107"/>
      <c r="BK915" s="107"/>
      <c r="BL915" s="107"/>
      <c r="BM915" s="107"/>
      <c r="BN915" s="107"/>
      <c r="BO915" s="107"/>
      <c r="BP915" s="107"/>
      <c r="BQ915" s="107"/>
      <c r="BR915" s="107"/>
      <c r="BS915" s="107"/>
      <c r="BT915" s="107"/>
      <c r="BU915" s="107"/>
      <c r="BV915" s="107"/>
      <c r="BW915" s="107"/>
      <c r="BX915" s="107"/>
      <c r="BY915" s="107"/>
      <c r="BZ915" s="107"/>
      <c r="CA915" s="107"/>
      <c r="CB915" s="107"/>
      <c r="CC915" s="107"/>
      <c r="CD915" s="107"/>
      <c r="CE915" s="107"/>
      <c r="CF915" s="107"/>
      <c r="CG915" s="107"/>
      <c r="CH915" s="107"/>
      <c r="CI915" s="107"/>
      <c r="CJ915" s="107"/>
      <c r="CK915" s="107"/>
      <c r="CL915" s="107"/>
      <c r="CM915" s="107"/>
      <c r="CN915" s="107"/>
      <c r="CO915" s="107"/>
      <c r="CP915" s="107"/>
      <c r="CQ915" s="107"/>
      <c r="CR915" s="107"/>
    </row>
    <row r="916" spans="5:96" ht="13.5" hidden="1"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7"/>
      <c r="AV916" s="107"/>
      <c r="AW916" s="107"/>
      <c r="AX916" s="107"/>
      <c r="AY916" s="107"/>
      <c r="AZ916" s="107"/>
      <c r="BA916" s="107"/>
      <c r="BB916" s="107"/>
      <c r="BC916" s="107"/>
      <c r="BD916" s="107"/>
      <c r="BE916" s="107"/>
      <c r="BF916" s="107"/>
      <c r="BG916" s="107"/>
      <c r="BH916" s="107"/>
      <c r="BI916" s="107"/>
      <c r="BJ916" s="107"/>
      <c r="BK916" s="107"/>
      <c r="BL916" s="107"/>
      <c r="BM916" s="107"/>
      <c r="BN916" s="107"/>
      <c r="BO916" s="107"/>
      <c r="BP916" s="107"/>
      <c r="BQ916" s="107"/>
      <c r="BR916" s="107"/>
      <c r="BS916" s="107"/>
      <c r="BT916" s="107"/>
      <c r="BU916" s="107"/>
      <c r="BV916" s="107"/>
      <c r="BW916" s="107"/>
      <c r="BX916" s="107"/>
      <c r="BY916" s="107"/>
      <c r="BZ916" s="107"/>
      <c r="CA916" s="107"/>
      <c r="CB916" s="107"/>
      <c r="CC916" s="107"/>
      <c r="CD916" s="107"/>
      <c r="CE916" s="107"/>
      <c r="CF916" s="107"/>
      <c r="CG916" s="107"/>
      <c r="CH916" s="107"/>
      <c r="CI916" s="107"/>
      <c r="CJ916" s="107"/>
      <c r="CK916" s="107"/>
      <c r="CL916" s="107"/>
      <c r="CM916" s="107"/>
      <c r="CN916" s="107"/>
      <c r="CO916" s="107"/>
      <c r="CP916" s="107"/>
      <c r="CQ916" s="107"/>
      <c r="CR916" s="107"/>
    </row>
    <row r="917" spans="5:96" ht="13.5" hidden="1"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7"/>
      <c r="AV917" s="107"/>
      <c r="AW917" s="107"/>
      <c r="AX917" s="107"/>
      <c r="AY917" s="107"/>
      <c r="AZ917" s="107"/>
      <c r="BA917" s="107"/>
      <c r="BB917" s="107"/>
      <c r="BC917" s="107"/>
      <c r="BD917" s="107"/>
      <c r="BE917" s="107"/>
      <c r="BF917" s="107"/>
      <c r="BG917" s="107"/>
      <c r="BH917" s="107"/>
      <c r="BI917" s="107"/>
      <c r="BJ917" s="107"/>
      <c r="BK917" s="107"/>
      <c r="BL917" s="107"/>
      <c r="BM917" s="107"/>
      <c r="BN917" s="107"/>
      <c r="BO917" s="107"/>
      <c r="BP917" s="107"/>
      <c r="BQ917" s="107"/>
      <c r="BR917" s="107"/>
      <c r="BS917" s="107"/>
      <c r="BT917" s="107"/>
      <c r="BU917" s="107"/>
      <c r="BV917" s="107"/>
      <c r="BW917" s="107"/>
      <c r="BX917" s="107"/>
      <c r="BY917" s="107"/>
      <c r="BZ917" s="107"/>
      <c r="CA917" s="107"/>
      <c r="CB917" s="107"/>
      <c r="CC917" s="107"/>
      <c r="CD917" s="107"/>
      <c r="CE917" s="107"/>
      <c r="CF917" s="107"/>
      <c r="CG917" s="107"/>
      <c r="CH917" s="107"/>
      <c r="CI917" s="107"/>
      <c r="CJ917" s="107"/>
      <c r="CK917" s="107"/>
      <c r="CL917" s="107"/>
      <c r="CM917" s="107"/>
      <c r="CN917" s="107"/>
      <c r="CO917" s="107"/>
      <c r="CP917" s="107"/>
      <c r="CQ917" s="107"/>
      <c r="CR917" s="107"/>
    </row>
    <row r="918" spans="5:96" ht="13.5" hidden="1"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7"/>
      <c r="AV918" s="107"/>
      <c r="AW918" s="107"/>
      <c r="AX918" s="107"/>
      <c r="AY918" s="107"/>
      <c r="AZ918" s="107"/>
      <c r="BA918" s="107"/>
      <c r="BB918" s="107"/>
      <c r="BC918" s="107"/>
      <c r="BD918" s="107"/>
      <c r="BE918" s="107"/>
      <c r="BF918" s="107"/>
      <c r="BG918" s="107"/>
      <c r="BH918" s="107"/>
      <c r="BI918" s="107"/>
      <c r="BJ918" s="107"/>
      <c r="BK918" s="107"/>
      <c r="BL918" s="107"/>
      <c r="BM918" s="107"/>
      <c r="BN918" s="107"/>
      <c r="BO918" s="107"/>
      <c r="BP918" s="107"/>
      <c r="BQ918" s="107"/>
      <c r="BR918" s="107"/>
      <c r="BS918" s="107"/>
      <c r="BT918" s="107"/>
      <c r="BU918" s="107"/>
      <c r="BV918" s="107"/>
      <c r="BW918" s="107"/>
      <c r="BX918" s="107"/>
      <c r="BY918" s="107"/>
      <c r="BZ918" s="107"/>
      <c r="CA918" s="107"/>
      <c r="CB918" s="107"/>
      <c r="CC918" s="107"/>
      <c r="CD918" s="107"/>
      <c r="CE918" s="107"/>
      <c r="CF918" s="107"/>
      <c r="CG918" s="107"/>
      <c r="CH918" s="107"/>
      <c r="CI918" s="107"/>
      <c r="CJ918" s="107"/>
      <c r="CK918" s="107"/>
      <c r="CL918" s="107"/>
      <c r="CM918" s="107"/>
      <c r="CN918" s="107"/>
      <c r="CO918" s="107"/>
      <c r="CP918" s="107"/>
      <c r="CQ918" s="107"/>
      <c r="CR918" s="107"/>
    </row>
    <row r="919" spans="5:96" ht="13.5" hidden="1"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7"/>
      <c r="AV919" s="107"/>
      <c r="AW919" s="107"/>
      <c r="AX919" s="107"/>
      <c r="AY919" s="107"/>
      <c r="AZ919" s="107"/>
      <c r="BA919" s="107"/>
      <c r="BB919" s="107"/>
      <c r="BC919" s="107"/>
      <c r="BD919" s="107"/>
      <c r="BE919" s="107"/>
      <c r="BF919" s="107"/>
      <c r="BG919" s="107"/>
      <c r="BH919" s="107"/>
      <c r="BI919" s="107"/>
      <c r="BJ919" s="107"/>
      <c r="BK919" s="107"/>
      <c r="BL919" s="107"/>
      <c r="BM919" s="107"/>
      <c r="BN919" s="107"/>
      <c r="BO919" s="107"/>
      <c r="BP919" s="107"/>
      <c r="BQ919" s="107"/>
      <c r="BR919" s="107"/>
      <c r="BS919" s="107"/>
      <c r="BT919" s="107"/>
      <c r="BU919" s="107"/>
      <c r="BV919" s="107"/>
      <c r="BW919" s="107"/>
      <c r="BX919" s="107"/>
      <c r="BY919" s="107"/>
      <c r="BZ919" s="107"/>
      <c r="CA919" s="107"/>
      <c r="CB919" s="107"/>
      <c r="CC919" s="107"/>
      <c r="CD919" s="107"/>
      <c r="CE919" s="107"/>
      <c r="CF919" s="107"/>
      <c r="CG919" s="107"/>
      <c r="CH919" s="107"/>
      <c r="CI919" s="107"/>
      <c r="CJ919" s="107"/>
      <c r="CK919" s="107"/>
      <c r="CL919" s="107"/>
      <c r="CM919" s="107"/>
      <c r="CN919" s="107"/>
      <c r="CO919" s="107"/>
      <c r="CP919" s="107"/>
      <c r="CQ919" s="107"/>
      <c r="CR919" s="107"/>
    </row>
    <row r="920" spans="5:96" ht="13.5" hidden="1"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7"/>
      <c r="AV920" s="107"/>
      <c r="AW920" s="107"/>
      <c r="AX920" s="107"/>
      <c r="AY920" s="107"/>
      <c r="AZ920" s="107"/>
      <c r="BA920" s="107"/>
      <c r="BB920" s="107"/>
      <c r="BC920" s="107"/>
      <c r="BD920" s="107"/>
      <c r="BE920" s="107"/>
      <c r="BF920" s="107"/>
      <c r="BG920" s="107"/>
      <c r="BH920" s="107"/>
      <c r="BI920" s="107"/>
      <c r="BJ920" s="107"/>
      <c r="BK920" s="107"/>
      <c r="BL920" s="107"/>
      <c r="BM920" s="107"/>
      <c r="BN920" s="107"/>
      <c r="BO920" s="107"/>
      <c r="BP920" s="107"/>
      <c r="BQ920" s="107"/>
      <c r="BR920" s="107"/>
      <c r="BS920" s="107"/>
      <c r="BT920" s="107"/>
      <c r="BU920" s="107"/>
      <c r="BV920" s="107"/>
      <c r="BW920" s="107"/>
      <c r="BX920" s="107"/>
      <c r="BY920" s="107"/>
      <c r="BZ920" s="107"/>
      <c r="CA920" s="107"/>
      <c r="CB920" s="107"/>
      <c r="CC920" s="107"/>
      <c r="CD920" s="107"/>
      <c r="CE920" s="107"/>
      <c r="CF920" s="107"/>
      <c r="CG920" s="107"/>
      <c r="CH920" s="107"/>
      <c r="CI920" s="107"/>
      <c r="CJ920" s="107"/>
      <c r="CK920" s="107"/>
      <c r="CL920" s="107"/>
      <c r="CM920" s="107"/>
      <c r="CN920" s="107"/>
      <c r="CO920" s="107"/>
      <c r="CP920" s="107"/>
      <c r="CQ920" s="107"/>
      <c r="CR920" s="107"/>
    </row>
    <row r="921" spans="5:96" ht="13.5" hidden="1"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7"/>
      <c r="AV921" s="107"/>
      <c r="AW921" s="107"/>
      <c r="AX921" s="107"/>
      <c r="AY921" s="107"/>
      <c r="AZ921" s="107"/>
      <c r="BA921" s="107"/>
      <c r="BB921" s="107"/>
      <c r="BC921" s="107"/>
      <c r="BD921" s="107"/>
      <c r="BE921" s="107"/>
      <c r="BF921" s="107"/>
      <c r="BG921" s="107"/>
      <c r="BH921" s="107"/>
      <c r="BI921" s="107"/>
      <c r="BJ921" s="107"/>
      <c r="BK921" s="107"/>
      <c r="BL921" s="107"/>
      <c r="BM921" s="107"/>
      <c r="BN921" s="107"/>
      <c r="BO921" s="107"/>
      <c r="BP921" s="107"/>
      <c r="BQ921" s="107"/>
      <c r="BR921" s="107"/>
      <c r="BS921" s="107"/>
      <c r="BT921" s="107"/>
      <c r="BU921" s="107"/>
      <c r="BV921" s="107"/>
      <c r="BW921" s="107"/>
      <c r="BX921" s="107"/>
      <c r="BY921" s="107"/>
      <c r="BZ921" s="107"/>
      <c r="CA921" s="107"/>
      <c r="CB921" s="107"/>
      <c r="CC921" s="107"/>
      <c r="CD921" s="107"/>
      <c r="CE921" s="107"/>
      <c r="CF921" s="107"/>
      <c r="CG921" s="107"/>
      <c r="CH921" s="107"/>
      <c r="CI921" s="107"/>
      <c r="CJ921" s="107"/>
      <c r="CK921" s="107"/>
      <c r="CL921" s="107"/>
      <c r="CM921" s="107"/>
      <c r="CN921" s="107"/>
      <c r="CO921" s="107"/>
      <c r="CP921" s="107"/>
      <c r="CQ921" s="107"/>
      <c r="CR921" s="107"/>
    </row>
    <row r="922" spans="5:96" ht="13.5" hidden="1"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7"/>
      <c r="AV922" s="107"/>
      <c r="AW922" s="107"/>
      <c r="AX922" s="107"/>
      <c r="AY922" s="107"/>
      <c r="AZ922" s="107"/>
      <c r="BA922" s="107"/>
      <c r="BB922" s="107"/>
      <c r="BC922" s="107"/>
      <c r="BD922" s="107"/>
      <c r="BE922" s="107"/>
      <c r="BF922" s="107"/>
      <c r="BG922" s="107"/>
      <c r="BH922" s="107"/>
      <c r="BI922" s="107"/>
      <c r="BJ922" s="107"/>
      <c r="BK922" s="107"/>
      <c r="BL922" s="107"/>
      <c r="BM922" s="107"/>
      <c r="BN922" s="107"/>
      <c r="BO922" s="107"/>
      <c r="BP922" s="107"/>
      <c r="BQ922" s="107"/>
      <c r="BR922" s="107"/>
      <c r="BS922" s="107"/>
      <c r="BT922" s="107"/>
      <c r="BU922" s="107"/>
      <c r="BV922" s="107"/>
      <c r="BW922" s="107"/>
      <c r="BX922" s="107"/>
      <c r="BY922" s="107"/>
      <c r="BZ922" s="107"/>
      <c r="CA922" s="107"/>
      <c r="CB922" s="107"/>
      <c r="CC922" s="107"/>
      <c r="CD922" s="107"/>
      <c r="CE922" s="107"/>
      <c r="CF922" s="107"/>
      <c r="CG922" s="107"/>
      <c r="CH922" s="107"/>
      <c r="CI922" s="107"/>
      <c r="CJ922" s="107"/>
      <c r="CK922" s="107"/>
      <c r="CL922" s="107"/>
      <c r="CM922" s="107"/>
      <c r="CN922" s="107"/>
      <c r="CO922" s="107"/>
      <c r="CP922" s="107"/>
      <c r="CQ922" s="107"/>
      <c r="CR922" s="107"/>
    </row>
    <row r="923" spans="5:96" ht="13.5" hidden="1"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7"/>
      <c r="AV923" s="107"/>
      <c r="AW923" s="107"/>
      <c r="AX923" s="107"/>
      <c r="AY923" s="107"/>
      <c r="AZ923" s="107"/>
      <c r="BA923" s="107"/>
      <c r="BB923" s="107"/>
      <c r="BC923" s="107"/>
      <c r="BD923" s="107"/>
      <c r="BE923" s="107"/>
      <c r="BF923" s="107"/>
      <c r="BG923" s="107"/>
      <c r="BH923" s="107"/>
      <c r="BI923" s="107"/>
      <c r="BJ923" s="107"/>
      <c r="BK923" s="107"/>
      <c r="BL923" s="107"/>
      <c r="BM923" s="107"/>
      <c r="BN923" s="107"/>
      <c r="BO923" s="107"/>
      <c r="BP923" s="107"/>
      <c r="BQ923" s="107"/>
      <c r="BR923" s="107"/>
      <c r="BS923" s="107"/>
      <c r="BT923" s="107"/>
      <c r="BU923" s="107"/>
      <c r="BV923" s="107"/>
      <c r="BW923" s="107"/>
      <c r="BX923" s="107"/>
      <c r="BY923" s="107"/>
      <c r="BZ923" s="107"/>
      <c r="CA923" s="107"/>
      <c r="CB923" s="107"/>
      <c r="CC923" s="107"/>
      <c r="CD923" s="107"/>
      <c r="CE923" s="107"/>
      <c r="CF923" s="107"/>
      <c r="CG923" s="107"/>
      <c r="CH923" s="107"/>
      <c r="CI923" s="107"/>
      <c r="CJ923" s="107"/>
      <c r="CK923" s="107"/>
      <c r="CL923" s="107"/>
      <c r="CM923" s="107"/>
      <c r="CN923" s="107"/>
      <c r="CO923" s="107"/>
      <c r="CP923" s="107"/>
      <c r="CQ923" s="107"/>
      <c r="CR923" s="107"/>
    </row>
    <row r="924" spans="5:96" ht="13.5" hidden="1"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7"/>
      <c r="AV924" s="107"/>
      <c r="AW924" s="107"/>
      <c r="AX924" s="107"/>
      <c r="AY924" s="107"/>
      <c r="AZ924" s="107"/>
      <c r="BA924" s="107"/>
      <c r="BB924" s="107"/>
      <c r="BC924" s="107"/>
      <c r="BD924" s="107"/>
      <c r="BE924" s="107"/>
      <c r="BF924" s="107"/>
      <c r="BG924" s="107"/>
      <c r="BH924" s="107"/>
      <c r="BI924" s="107"/>
      <c r="BJ924" s="107"/>
      <c r="BK924" s="107"/>
      <c r="BL924" s="107"/>
      <c r="BM924" s="107"/>
      <c r="BN924" s="107"/>
      <c r="BO924" s="107"/>
      <c r="BP924" s="107"/>
      <c r="BQ924" s="107"/>
      <c r="BR924" s="107"/>
      <c r="BS924" s="107"/>
      <c r="BT924" s="107"/>
      <c r="BU924" s="107"/>
      <c r="BV924" s="107"/>
      <c r="BW924" s="107"/>
      <c r="BX924" s="107"/>
      <c r="BY924" s="107"/>
      <c r="BZ924" s="107"/>
      <c r="CA924" s="107"/>
      <c r="CB924" s="107"/>
      <c r="CC924" s="107"/>
      <c r="CD924" s="107"/>
      <c r="CE924" s="107"/>
      <c r="CF924" s="107"/>
      <c r="CG924" s="107"/>
      <c r="CH924" s="107"/>
      <c r="CI924" s="107"/>
      <c r="CJ924" s="107"/>
      <c r="CK924" s="107"/>
      <c r="CL924" s="107"/>
      <c r="CM924" s="107"/>
      <c r="CN924" s="107"/>
      <c r="CO924" s="107"/>
      <c r="CP924" s="107"/>
      <c r="CQ924" s="107"/>
      <c r="CR924" s="107"/>
    </row>
    <row r="925" spans="5:96" ht="13.5" hidden="1"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7"/>
      <c r="AV925" s="107"/>
      <c r="AW925" s="107"/>
      <c r="AX925" s="107"/>
      <c r="AY925" s="107"/>
      <c r="AZ925" s="107"/>
      <c r="BA925" s="107"/>
      <c r="BB925" s="107"/>
      <c r="BC925" s="107"/>
      <c r="BD925" s="107"/>
      <c r="BE925" s="107"/>
      <c r="BF925" s="107"/>
      <c r="BG925" s="107"/>
      <c r="BH925" s="107"/>
      <c r="BI925" s="107"/>
      <c r="BJ925" s="107"/>
      <c r="BK925" s="107"/>
      <c r="BL925" s="107"/>
      <c r="BM925" s="107"/>
      <c r="BN925" s="107"/>
      <c r="BO925" s="107"/>
      <c r="BP925" s="107"/>
      <c r="BQ925" s="107"/>
      <c r="BR925" s="107"/>
      <c r="BS925" s="107"/>
      <c r="BT925" s="107"/>
      <c r="BU925" s="107"/>
      <c r="BV925" s="107"/>
      <c r="BW925" s="107"/>
      <c r="BX925" s="107"/>
      <c r="BY925" s="107"/>
      <c r="BZ925" s="107"/>
      <c r="CA925" s="107"/>
      <c r="CB925" s="107"/>
      <c r="CC925" s="107"/>
      <c r="CD925" s="107"/>
      <c r="CE925" s="107"/>
      <c r="CF925" s="107"/>
      <c r="CG925" s="107"/>
      <c r="CH925" s="107"/>
      <c r="CI925" s="107"/>
      <c r="CJ925" s="107"/>
      <c r="CK925" s="107"/>
      <c r="CL925" s="107"/>
      <c r="CM925" s="107"/>
      <c r="CN925" s="107"/>
      <c r="CO925" s="107"/>
      <c r="CP925" s="107"/>
      <c r="CQ925" s="107"/>
      <c r="CR925" s="107"/>
    </row>
    <row r="926" spans="5:96" ht="13.5" hidden="1"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7"/>
      <c r="AV926" s="107"/>
      <c r="AW926" s="107"/>
      <c r="AX926" s="107"/>
      <c r="AY926" s="107"/>
      <c r="AZ926" s="107"/>
      <c r="BA926" s="107"/>
      <c r="BB926" s="107"/>
      <c r="BC926" s="107"/>
      <c r="BD926" s="107"/>
      <c r="BE926" s="107"/>
      <c r="BF926" s="107"/>
      <c r="BG926" s="107"/>
      <c r="BH926" s="107"/>
      <c r="BI926" s="107"/>
      <c r="BJ926" s="107"/>
      <c r="BK926" s="107"/>
      <c r="BL926" s="107"/>
      <c r="BM926" s="107"/>
      <c r="BN926" s="107"/>
      <c r="BO926" s="107"/>
      <c r="BP926" s="107"/>
      <c r="BQ926" s="107"/>
      <c r="BR926" s="107"/>
      <c r="BS926" s="107"/>
      <c r="BT926" s="107"/>
      <c r="BU926" s="107"/>
      <c r="BV926" s="107"/>
      <c r="BW926" s="107"/>
      <c r="BX926" s="107"/>
      <c r="BY926" s="107"/>
      <c r="BZ926" s="107"/>
      <c r="CA926" s="107"/>
      <c r="CB926" s="107"/>
      <c r="CC926" s="107"/>
      <c r="CD926" s="107"/>
      <c r="CE926" s="107"/>
      <c r="CF926" s="107"/>
      <c r="CG926" s="107"/>
      <c r="CH926" s="107"/>
      <c r="CI926" s="107"/>
      <c r="CJ926" s="107"/>
      <c r="CK926" s="107"/>
      <c r="CL926" s="107"/>
      <c r="CM926" s="107"/>
      <c r="CN926" s="107"/>
      <c r="CO926" s="107"/>
      <c r="CP926" s="107"/>
      <c r="CQ926" s="107"/>
      <c r="CR926" s="107"/>
    </row>
    <row r="927" spans="5:96" ht="13.5" hidden="1"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7"/>
      <c r="AV927" s="107"/>
      <c r="AW927" s="107"/>
      <c r="AX927" s="107"/>
      <c r="AY927" s="107"/>
      <c r="AZ927" s="107"/>
      <c r="BA927" s="107"/>
      <c r="BB927" s="107"/>
      <c r="BC927" s="107"/>
      <c r="BD927" s="107"/>
      <c r="BE927" s="107"/>
      <c r="BF927" s="107"/>
      <c r="BG927" s="107"/>
      <c r="BH927" s="107"/>
      <c r="BI927" s="107"/>
      <c r="BJ927" s="107"/>
      <c r="BK927" s="107"/>
      <c r="BL927" s="107"/>
      <c r="BM927" s="107"/>
      <c r="BN927" s="107"/>
      <c r="BO927" s="107"/>
      <c r="BP927" s="107"/>
      <c r="BQ927" s="107"/>
      <c r="BR927" s="107"/>
      <c r="BS927" s="107"/>
      <c r="BT927" s="107"/>
      <c r="BU927" s="107"/>
      <c r="BV927" s="107"/>
      <c r="BW927" s="107"/>
      <c r="BX927" s="107"/>
      <c r="BY927" s="107"/>
      <c r="BZ927" s="107"/>
      <c r="CA927" s="107"/>
      <c r="CB927" s="107"/>
      <c r="CC927" s="107"/>
      <c r="CD927" s="107"/>
      <c r="CE927" s="107"/>
      <c r="CF927" s="107"/>
      <c r="CG927" s="107"/>
      <c r="CH927" s="107"/>
      <c r="CI927" s="107"/>
      <c r="CJ927" s="107"/>
      <c r="CK927" s="107"/>
      <c r="CL927" s="107"/>
      <c r="CM927" s="107"/>
      <c r="CN927" s="107"/>
      <c r="CO927" s="107"/>
      <c r="CP927" s="107"/>
      <c r="CQ927" s="107"/>
      <c r="CR927" s="107"/>
    </row>
    <row r="928" spans="5:96" ht="13.5" hidden="1"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7"/>
      <c r="AV928" s="107"/>
      <c r="AW928" s="107"/>
      <c r="AX928" s="107"/>
      <c r="AY928" s="107"/>
      <c r="AZ928" s="107"/>
      <c r="BA928" s="107"/>
      <c r="BB928" s="107"/>
      <c r="BC928" s="107"/>
      <c r="BD928" s="107"/>
      <c r="BE928" s="107"/>
      <c r="BF928" s="107"/>
      <c r="BG928" s="107"/>
      <c r="BH928" s="107"/>
      <c r="BI928" s="107"/>
      <c r="BJ928" s="107"/>
      <c r="BK928" s="107"/>
      <c r="BL928" s="107"/>
      <c r="BM928" s="107"/>
      <c r="BN928" s="107"/>
      <c r="BO928" s="107"/>
      <c r="BP928" s="107"/>
      <c r="BQ928" s="107"/>
      <c r="BR928" s="107"/>
      <c r="BS928" s="107"/>
      <c r="BT928" s="107"/>
      <c r="BU928" s="107"/>
      <c r="BV928" s="107"/>
      <c r="BW928" s="107"/>
      <c r="BX928" s="107"/>
      <c r="BY928" s="107"/>
      <c r="BZ928" s="107"/>
      <c r="CA928" s="107"/>
      <c r="CB928" s="107"/>
      <c r="CC928" s="107"/>
      <c r="CD928" s="107"/>
      <c r="CE928" s="107"/>
      <c r="CF928" s="107"/>
      <c r="CG928" s="107"/>
      <c r="CH928" s="107"/>
      <c r="CI928" s="107"/>
      <c r="CJ928" s="107"/>
      <c r="CK928" s="107"/>
      <c r="CL928" s="107"/>
      <c r="CM928" s="107"/>
      <c r="CN928" s="107"/>
      <c r="CO928" s="107"/>
      <c r="CP928" s="107"/>
      <c r="CQ928" s="107"/>
      <c r="CR928" s="107"/>
    </row>
    <row r="929" spans="5:96" ht="13.5" hidden="1"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7"/>
      <c r="AV929" s="107"/>
      <c r="AW929" s="107"/>
      <c r="AX929" s="107"/>
      <c r="AY929" s="107"/>
      <c r="AZ929" s="107"/>
      <c r="BA929" s="107"/>
      <c r="BB929" s="107"/>
      <c r="BC929" s="107"/>
      <c r="BD929" s="107"/>
      <c r="BE929" s="107"/>
      <c r="BF929" s="107"/>
      <c r="BG929" s="107"/>
      <c r="BH929" s="107"/>
      <c r="BI929" s="107"/>
      <c r="BJ929" s="107"/>
      <c r="BK929" s="107"/>
      <c r="BL929" s="107"/>
      <c r="BM929" s="107"/>
      <c r="BN929" s="107"/>
      <c r="BO929" s="107"/>
      <c r="BP929" s="107"/>
      <c r="BQ929" s="107"/>
      <c r="BR929" s="107"/>
      <c r="BS929" s="107"/>
      <c r="BT929" s="107"/>
      <c r="BU929" s="107"/>
      <c r="BV929" s="107"/>
      <c r="BW929" s="107"/>
      <c r="BX929" s="107"/>
      <c r="BY929" s="107"/>
      <c r="BZ929" s="107"/>
      <c r="CA929" s="107"/>
      <c r="CB929" s="107"/>
      <c r="CC929" s="107"/>
      <c r="CD929" s="107"/>
      <c r="CE929" s="107"/>
      <c r="CF929" s="107"/>
      <c r="CG929" s="107"/>
      <c r="CH929" s="107"/>
      <c r="CI929" s="107"/>
      <c r="CJ929" s="107"/>
      <c r="CK929" s="107"/>
      <c r="CL929" s="107"/>
      <c r="CM929" s="107"/>
      <c r="CN929" s="107"/>
      <c r="CO929" s="107"/>
      <c r="CP929" s="107"/>
      <c r="CQ929" s="107"/>
      <c r="CR929" s="107"/>
    </row>
    <row r="930" spans="5:96" ht="13.5" hidden="1"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7"/>
      <c r="AV930" s="107"/>
      <c r="AW930" s="107"/>
      <c r="AX930" s="107"/>
      <c r="AY930" s="107"/>
      <c r="AZ930" s="107"/>
      <c r="BA930" s="107"/>
      <c r="BB930" s="107"/>
      <c r="BC930" s="107"/>
      <c r="BD930" s="107"/>
      <c r="BE930" s="107"/>
      <c r="BF930" s="107"/>
      <c r="BG930" s="107"/>
      <c r="BH930" s="107"/>
      <c r="BI930" s="107"/>
      <c r="BJ930" s="107"/>
      <c r="BK930" s="107"/>
      <c r="BL930" s="107"/>
      <c r="BM930" s="107"/>
      <c r="BN930" s="107"/>
      <c r="BO930" s="107"/>
      <c r="BP930" s="107"/>
      <c r="BQ930" s="107"/>
      <c r="BR930" s="107"/>
      <c r="BS930" s="107"/>
      <c r="BT930" s="107"/>
      <c r="BU930" s="107"/>
      <c r="BV930" s="107"/>
      <c r="BW930" s="107"/>
      <c r="BX930" s="107"/>
      <c r="BY930" s="107"/>
      <c r="BZ930" s="107"/>
      <c r="CA930" s="107"/>
      <c r="CB930" s="107"/>
      <c r="CC930" s="107"/>
      <c r="CD930" s="107"/>
      <c r="CE930" s="107"/>
      <c r="CF930" s="107"/>
      <c r="CG930" s="107"/>
      <c r="CH930" s="107"/>
      <c r="CI930" s="107"/>
      <c r="CJ930" s="107"/>
      <c r="CK930" s="107"/>
      <c r="CL930" s="107"/>
      <c r="CM930" s="107"/>
      <c r="CN930" s="107"/>
      <c r="CO930" s="107"/>
      <c r="CP930" s="107"/>
      <c r="CQ930" s="107"/>
      <c r="CR930" s="107"/>
    </row>
    <row r="931" spans="5:96" ht="13.5" hidden="1"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7"/>
      <c r="AV931" s="107"/>
      <c r="AW931" s="107"/>
      <c r="AX931" s="107"/>
      <c r="AY931" s="107"/>
      <c r="AZ931" s="107"/>
      <c r="BA931" s="107"/>
      <c r="BB931" s="107"/>
      <c r="BC931" s="107"/>
      <c r="BD931" s="107"/>
      <c r="BE931" s="107"/>
      <c r="BF931" s="107"/>
      <c r="BG931" s="107"/>
      <c r="BH931" s="107"/>
      <c r="BI931" s="107"/>
      <c r="BJ931" s="107"/>
      <c r="BK931" s="107"/>
      <c r="BL931" s="107"/>
      <c r="BM931" s="107"/>
      <c r="BN931" s="107"/>
      <c r="BO931" s="107"/>
      <c r="BP931" s="107"/>
      <c r="BQ931" s="107"/>
      <c r="BR931" s="107"/>
      <c r="BS931" s="107"/>
      <c r="BT931" s="107"/>
      <c r="BU931" s="107"/>
      <c r="BV931" s="107"/>
      <c r="BW931" s="107"/>
      <c r="BX931" s="107"/>
      <c r="BY931" s="107"/>
      <c r="BZ931" s="107"/>
      <c r="CA931" s="107"/>
      <c r="CB931" s="107"/>
      <c r="CC931" s="107"/>
      <c r="CD931" s="107"/>
      <c r="CE931" s="107"/>
      <c r="CF931" s="107"/>
      <c r="CG931" s="107"/>
      <c r="CH931" s="107"/>
      <c r="CI931" s="107"/>
      <c r="CJ931" s="107"/>
      <c r="CK931" s="107"/>
      <c r="CL931" s="107"/>
      <c r="CM931" s="107"/>
      <c r="CN931" s="107"/>
      <c r="CO931" s="107"/>
      <c r="CP931" s="107"/>
      <c r="CQ931" s="107"/>
      <c r="CR931" s="107"/>
    </row>
    <row r="932" spans="5:96" ht="13.5" hidden="1"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7"/>
      <c r="AV932" s="107"/>
      <c r="AW932" s="107"/>
      <c r="AX932" s="107"/>
      <c r="AY932" s="107"/>
      <c r="AZ932" s="107"/>
      <c r="BA932" s="107"/>
      <c r="BB932" s="107"/>
      <c r="BC932" s="107"/>
      <c r="BD932" s="107"/>
      <c r="BE932" s="107"/>
      <c r="BF932" s="107"/>
      <c r="BG932" s="107"/>
      <c r="BH932" s="107"/>
      <c r="BI932" s="107"/>
      <c r="BJ932" s="107"/>
      <c r="BK932" s="107"/>
      <c r="BL932" s="107"/>
      <c r="BM932" s="107"/>
      <c r="BN932" s="107"/>
      <c r="BO932" s="107"/>
      <c r="BP932" s="107"/>
      <c r="BQ932" s="107"/>
      <c r="BR932" s="107"/>
      <c r="BS932" s="107"/>
      <c r="BT932" s="107"/>
      <c r="BU932" s="107"/>
      <c r="BV932" s="107"/>
      <c r="BW932" s="107"/>
      <c r="BX932" s="107"/>
      <c r="BY932" s="107"/>
      <c r="BZ932" s="107"/>
      <c r="CA932" s="107"/>
      <c r="CB932" s="107"/>
      <c r="CC932" s="107"/>
      <c r="CD932" s="107"/>
      <c r="CE932" s="107"/>
      <c r="CF932" s="107"/>
      <c r="CG932" s="107"/>
      <c r="CH932" s="107"/>
      <c r="CI932" s="107"/>
      <c r="CJ932" s="107"/>
      <c r="CK932" s="107"/>
      <c r="CL932" s="107"/>
      <c r="CM932" s="107"/>
      <c r="CN932" s="107"/>
      <c r="CO932" s="107"/>
      <c r="CP932" s="107"/>
      <c r="CQ932" s="107"/>
      <c r="CR932" s="107"/>
    </row>
    <row r="933" spans="5:96" ht="13.5" hidden="1"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7"/>
      <c r="AV933" s="107"/>
      <c r="AW933" s="107"/>
      <c r="AX933" s="107"/>
      <c r="AY933" s="107"/>
      <c r="AZ933" s="107"/>
      <c r="BA933" s="107"/>
      <c r="BB933" s="107"/>
      <c r="BC933" s="107"/>
      <c r="BD933" s="107"/>
      <c r="BE933" s="107"/>
      <c r="BF933" s="107"/>
      <c r="BG933" s="107"/>
      <c r="BH933" s="107"/>
      <c r="BI933" s="107"/>
      <c r="BJ933" s="107"/>
      <c r="BK933" s="107"/>
      <c r="BL933" s="107"/>
      <c r="BM933" s="107"/>
      <c r="BN933" s="107"/>
      <c r="BO933" s="107"/>
      <c r="BP933" s="107"/>
      <c r="BQ933" s="107"/>
      <c r="BR933" s="107"/>
      <c r="BS933" s="107"/>
      <c r="BT933" s="107"/>
      <c r="BU933" s="107"/>
      <c r="BV933" s="107"/>
      <c r="BW933" s="107"/>
      <c r="BX933" s="107"/>
      <c r="BY933" s="107"/>
      <c r="BZ933" s="107"/>
      <c r="CA933" s="107"/>
      <c r="CB933" s="107"/>
      <c r="CC933" s="107"/>
      <c r="CD933" s="107"/>
      <c r="CE933" s="107"/>
      <c r="CF933" s="107"/>
      <c r="CG933" s="107"/>
      <c r="CH933" s="107"/>
      <c r="CI933" s="107"/>
      <c r="CJ933" s="107"/>
      <c r="CK933" s="107"/>
      <c r="CL933" s="107"/>
      <c r="CM933" s="107"/>
      <c r="CN933" s="107"/>
      <c r="CO933" s="107"/>
      <c r="CP933" s="107"/>
      <c r="CQ933" s="107"/>
      <c r="CR933" s="107"/>
    </row>
    <row r="934" spans="5:96" ht="13.5" hidden="1"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7"/>
      <c r="AV934" s="107"/>
      <c r="AW934" s="107"/>
      <c r="AX934" s="107"/>
      <c r="AY934" s="107"/>
      <c r="AZ934" s="107"/>
      <c r="BA934" s="107"/>
      <c r="BB934" s="107"/>
      <c r="BC934" s="107"/>
      <c r="BD934" s="107"/>
      <c r="BE934" s="107"/>
      <c r="BF934" s="107"/>
      <c r="BG934" s="107"/>
      <c r="BH934" s="107"/>
      <c r="BI934" s="107"/>
      <c r="BJ934" s="107"/>
      <c r="BK934" s="107"/>
      <c r="BL934" s="107"/>
      <c r="BM934" s="107"/>
      <c r="BN934" s="107"/>
      <c r="BO934" s="107"/>
      <c r="BP934" s="107"/>
      <c r="BQ934" s="107"/>
      <c r="BR934" s="107"/>
      <c r="BS934" s="107"/>
      <c r="BT934" s="107"/>
      <c r="BU934" s="107"/>
      <c r="BV934" s="107"/>
      <c r="BW934" s="107"/>
      <c r="BX934" s="107"/>
      <c r="BY934" s="107"/>
      <c r="BZ934" s="107"/>
      <c r="CA934" s="107"/>
      <c r="CB934" s="107"/>
      <c r="CC934" s="107"/>
      <c r="CD934" s="107"/>
      <c r="CE934" s="107"/>
      <c r="CF934" s="107"/>
      <c r="CG934" s="107"/>
      <c r="CH934" s="107"/>
      <c r="CI934" s="107"/>
      <c r="CJ934" s="107"/>
      <c r="CK934" s="107"/>
      <c r="CL934" s="107"/>
      <c r="CM934" s="107"/>
      <c r="CN934" s="107"/>
      <c r="CO934" s="107"/>
      <c r="CP934" s="107"/>
      <c r="CQ934" s="107"/>
      <c r="CR934" s="107"/>
    </row>
    <row r="935" spans="5:96" ht="13.5" hidden="1"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7"/>
      <c r="AV935" s="107"/>
      <c r="AW935" s="107"/>
      <c r="AX935" s="107"/>
      <c r="AY935" s="107"/>
      <c r="AZ935" s="107"/>
      <c r="BA935" s="107"/>
      <c r="BB935" s="107"/>
      <c r="BC935" s="107"/>
      <c r="BD935" s="107"/>
      <c r="BE935" s="107"/>
      <c r="BF935" s="107"/>
      <c r="BG935" s="107"/>
      <c r="BH935" s="107"/>
      <c r="BI935" s="107"/>
      <c r="BJ935" s="107"/>
      <c r="BK935" s="107"/>
      <c r="BL935" s="107"/>
      <c r="BM935" s="107"/>
      <c r="BN935" s="107"/>
      <c r="BO935" s="107"/>
      <c r="BP935" s="107"/>
      <c r="BQ935" s="107"/>
      <c r="BR935" s="107"/>
      <c r="BS935" s="107"/>
      <c r="BT935" s="107"/>
      <c r="BU935" s="107"/>
      <c r="BV935" s="107"/>
      <c r="BW935" s="107"/>
      <c r="BX935" s="107"/>
      <c r="BY935" s="107"/>
      <c r="BZ935" s="107"/>
      <c r="CA935" s="107"/>
      <c r="CB935" s="107"/>
      <c r="CC935" s="107"/>
      <c r="CD935" s="107"/>
      <c r="CE935" s="107"/>
      <c r="CF935" s="107"/>
      <c r="CG935" s="107"/>
      <c r="CH935" s="107"/>
      <c r="CI935" s="107"/>
      <c r="CJ935" s="107"/>
      <c r="CK935" s="107"/>
      <c r="CL935" s="107"/>
      <c r="CM935" s="107"/>
      <c r="CN935" s="107"/>
      <c r="CO935" s="107"/>
      <c r="CP935" s="107"/>
      <c r="CQ935" s="107"/>
      <c r="CR935" s="107"/>
    </row>
    <row r="936" spans="5:96" ht="13.5" hidden="1"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7"/>
      <c r="AV936" s="107"/>
      <c r="AW936" s="107"/>
      <c r="AX936" s="107"/>
      <c r="AY936" s="107"/>
      <c r="AZ936" s="107"/>
      <c r="BA936" s="107"/>
      <c r="BB936" s="107"/>
      <c r="BC936" s="107"/>
      <c r="BD936" s="107"/>
      <c r="BE936" s="107"/>
      <c r="BF936" s="107"/>
      <c r="BG936" s="107"/>
      <c r="BH936" s="107"/>
      <c r="BI936" s="107"/>
      <c r="BJ936" s="107"/>
      <c r="BK936" s="107"/>
      <c r="BL936" s="107"/>
      <c r="BM936" s="107"/>
      <c r="BN936" s="107"/>
      <c r="BO936" s="107"/>
      <c r="BP936" s="107"/>
      <c r="BQ936" s="107"/>
      <c r="BR936" s="107"/>
      <c r="BS936" s="107"/>
      <c r="BT936" s="107"/>
      <c r="BU936" s="107"/>
      <c r="BV936" s="107"/>
      <c r="BW936" s="107"/>
      <c r="BX936" s="107"/>
      <c r="BY936" s="107"/>
      <c r="BZ936" s="107"/>
      <c r="CA936" s="107"/>
      <c r="CB936" s="107"/>
      <c r="CC936" s="107"/>
      <c r="CD936" s="107"/>
      <c r="CE936" s="107"/>
      <c r="CF936" s="107"/>
      <c r="CG936" s="107"/>
      <c r="CH936" s="107"/>
      <c r="CI936" s="107"/>
      <c r="CJ936" s="107"/>
      <c r="CK936" s="107"/>
      <c r="CL936" s="107"/>
      <c r="CM936" s="107"/>
      <c r="CN936" s="107"/>
      <c r="CO936" s="107"/>
      <c r="CP936" s="107"/>
      <c r="CQ936" s="107"/>
      <c r="CR936" s="107"/>
    </row>
    <row r="937" spans="5:96" ht="13.5" hidden="1"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7"/>
      <c r="AV937" s="107"/>
      <c r="AW937" s="107"/>
      <c r="AX937" s="107"/>
      <c r="AY937" s="107"/>
      <c r="AZ937" s="107"/>
      <c r="BA937" s="107"/>
      <c r="BB937" s="107"/>
      <c r="BC937" s="107"/>
      <c r="BD937" s="107"/>
      <c r="BE937" s="107"/>
      <c r="BF937" s="107"/>
      <c r="BG937" s="107"/>
      <c r="BH937" s="107"/>
      <c r="BI937" s="107"/>
      <c r="BJ937" s="107"/>
      <c r="BK937" s="107"/>
      <c r="BL937" s="107"/>
      <c r="BM937" s="107"/>
      <c r="BN937" s="107"/>
      <c r="BO937" s="107"/>
      <c r="BP937" s="107"/>
      <c r="BQ937" s="107"/>
      <c r="BR937" s="107"/>
      <c r="BS937" s="107"/>
      <c r="BT937" s="107"/>
      <c r="BU937" s="107"/>
      <c r="BV937" s="107"/>
      <c r="BW937" s="107"/>
      <c r="BX937" s="107"/>
      <c r="BY937" s="107"/>
      <c r="BZ937" s="107"/>
      <c r="CA937" s="107"/>
      <c r="CB937" s="107"/>
      <c r="CC937" s="107"/>
      <c r="CD937" s="107"/>
      <c r="CE937" s="107"/>
      <c r="CF937" s="107"/>
      <c r="CG937" s="107"/>
      <c r="CH937" s="107"/>
      <c r="CI937" s="107"/>
      <c r="CJ937" s="107"/>
      <c r="CK937" s="107"/>
      <c r="CL937" s="107"/>
      <c r="CM937" s="107"/>
      <c r="CN937" s="107"/>
      <c r="CO937" s="107"/>
      <c r="CP937" s="107"/>
      <c r="CQ937" s="107"/>
      <c r="CR937" s="107"/>
    </row>
    <row r="938" spans="5:96" ht="13.5" hidden="1"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7"/>
      <c r="AV938" s="107"/>
      <c r="AW938" s="107"/>
      <c r="AX938" s="107"/>
      <c r="AY938" s="107"/>
      <c r="AZ938" s="107"/>
      <c r="BA938" s="107"/>
      <c r="BB938" s="107"/>
      <c r="BC938" s="107"/>
      <c r="BD938" s="107"/>
      <c r="BE938" s="107"/>
      <c r="BF938" s="107"/>
      <c r="BG938" s="107"/>
      <c r="BH938" s="107"/>
      <c r="BI938" s="107"/>
      <c r="BJ938" s="107"/>
      <c r="BK938" s="107"/>
      <c r="BL938" s="107"/>
      <c r="BM938" s="107"/>
      <c r="BN938" s="107"/>
      <c r="BO938" s="107"/>
      <c r="BP938" s="107"/>
      <c r="BQ938" s="107"/>
      <c r="BR938" s="107"/>
      <c r="BS938" s="107"/>
      <c r="BT938" s="107"/>
      <c r="BU938" s="107"/>
      <c r="BV938" s="107"/>
      <c r="BW938" s="107"/>
      <c r="BX938" s="107"/>
      <c r="BY938" s="107"/>
      <c r="BZ938" s="107"/>
      <c r="CA938" s="107"/>
      <c r="CB938" s="107"/>
      <c r="CC938" s="107"/>
      <c r="CD938" s="107"/>
      <c r="CE938" s="107"/>
      <c r="CF938" s="107"/>
      <c r="CG938" s="107"/>
      <c r="CH938" s="107"/>
      <c r="CI938" s="107"/>
      <c r="CJ938" s="107"/>
      <c r="CK938" s="107"/>
      <c r="CL938" s="107"/>
      <c r="CM938" s="107"/>
      <c r="CN938" s="107"/>
      <c r="CO938" s="107"/>
      <c r="CP938" s="107"/>
      <c r="CQ938" s="107"/>
      <c r="CR938" s="107"/>
    </row>
    <row r="939" spans="5:96" ht="13.5" hidden="1"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7"/>
      <c r="AV939" s="107"/>
      <c r="AW939" s="107"/>
      <c r="AX939" s="107"/>
      <c r="AY939" s="107"/>
      <c r="AZ939" s="107"/>
      <c r="BA939" s="107"/>
      <c r="BB939" s="107"/>
      <c r="BC939" s="107"/>
      <c r="BD939" s="107"/>
      <c r="BE939" s="107"/>
      <c r="BF939" s="107"/>
      <c r="BG939" s="107"/>
      <c r="BH939" s="107"/>
      <c r="BI939" s="107"/>
      <c r="BJ939" s="107"/>
      <c r="BK939" s="107"/>
      <c r="BL939" s="107"/>
      <c r="BM939" s="107"/>
      <c r="BN939" s="107"/>
      <c r="BO939" s="107"/>
      <c r="BP939" s="107"/>
      <c r="BQ939" s="107"/>
      <c r="BR939" s="107"/>
      <c r="BS939" s="107"/>
      <c r="BT939" s="107"/>
      <c r="BU939" s="107"/>
      <c r="BV939" s="107"/>
      <c r="BW939" s="107"/>
      <c r="BX939" s="107"/>
      <c r="BY939" s="107"/>
      <c r="BZ939" s="107"/>
      <c r="CA939" s="107"/>
      <c r="CB939" s="107"/>
      <c r="CC939" s="107"/>
      <c r="CD939" s="107"/>
      <c r="CE939" s="107"/>
      <c r="CF939" s="107"/>
      <c r="CG939" s="107"/>
      <c r="CH939" s="107"/>
      <c r="CI939" s="107"/>
      <c r="CJ939" s="107"/>
      <c r="CK939" s="107"/>
      <c r="CL939" s="107"/>
      <c r="CM939" s="107"/>
      <c r="CN939" s="107"/>
      <c r="CO939" s="107"/>
      <c r="CP939" s="107"/>
      <c r="CQ939" s="107"/>
      <c r="CR939" s="107"/>
    </row>
    <row r="940" spans="5:96" ht="13.5" hidden="1"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7"/>
      <c r="AV940" s="107"/>
      <c r="AW940" s="107"/>
      <c r="AX940" s="107"/>
      <c r="AY940" s="107"/>
      <c r="AZ940" s="107"/>
      <c r="BA940" s="107"/>
      <c r="BB940" s="107"/>
      <c r="BC940" s="107"/>
      <c r="BD940" s="107"/>
      <c r="BE940" s="107"/>
      <c r="BF940" s="107"/>
      <c r="BG940" s="107"/>
      <c r="BH940" s="107"/>
      <c r="BI940" s="107"/>
      <c r="BJ940" s="107"/>
      <c r="BK940" s="107"/>
      <c r="BL940" s="107"/>
      <c r="BM940" s="107"/>
      <c r="BN940" s="107"/>
      <c r="BO940" s="107"/>
      <c r="BP940" s="107"/>
      <c r="BQ940" s="107"/>
      <c r="BR940" s="107"/>
      <c r="BS940" s="107"/>
      <c r="BT940" s="107"/>
      <c r="BU940" s="107"/>
      <c r="BV940" s="107"/>
      <c r="BW940" s="107"/>
      <c r="BX940" s="107"/>
      <c r="BY940" s="107"/>
      <c r="BZ940" s="107"/>
      <c r="CA940" s="107"/>
      <c r="CB940" s="107"/>
      <c r="CC940" s="107"/>
      <c r="CD940" s="107"/>
      <c r="CE940" s="107"/>
      <c r="CF940" s="107"/>
      <c r="CG940" s="107"/>
      <c r="CH940" s="107"/>
      <c r="CI940" s="107"/>
      <c r="CJ940" s="107"/>
      <c r="CK940" s="107"/>
      <c r="CL940" s="107"/>
      <c r="CM940" s="107"/>
      <c r="CN940" s="107"/>
      <c r="CO940" s="107"/>
      <c r="CP940" s="107"/>
      <c r="CQ940" s="107"/>
      <c r="CR940" s="107"/>
    </row>
    <row r="941" spans="5:96" ht="13.5" hidden="1"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7"/>
      <c r="AV941" s="107"/>
      <c r="AW941" s="107"/>
      <c r="AX941" s="107"/>
      <c r="AY941" s="107"/>
      <c r="AZ941" s="107"/>
      <c r="BA941" s="107"/>
      <c r="BB941" s="107"/>
      <c r="BC941" s="107"/>
      <c r="BD941" s="107"/>
      <c r="BE941" s="107"/>
      <c r="BF941" s="107"/>
      <c r="BG941" s="107"/>
      <c r="BH941" s="107"/>
      <c r="BI941" s="107"/>
      <c r="BJ941" s="107"/>
      <c r="BK941" s="107"/>
      <c r="BL941" s="107"/>
      <c r="BM941" s="107"/>
      <c r="BN941" s="107"/>
      <c r="BO941" s="107"/>
      <c r="BP941" s="107"/>
      <c r="BQ941" s="107"/>
      <c r="BR941" s="107"/>
      <c r="BS941" s="107"/>
      <c r="BT941" s="107"/>
      <c r="BU941" s="107"/>
      <c r="BV941" s="107"/>
      <c r="BW941" s="107"/>
      <c r="BX941" s="107"/>
      <c r="BY941" s="107"/>
      <c r="BZ941" s="107"/>
      <c r="CA941" s="107"/>
      <c r="CB941" s="107"/>
      <c r="CC941" s="107"/>
      <c r="CD941" s="107"/>
      <c r="CE941" s="107"/>
      <c r="CF941" s="107"/>
      <c r="CG941" s="107"/>
      <c r="CH941" s="107"/>
      <c r="CI941" s="107"/>
      <c r="CJ941" s="107"/>
      <c r="CK941" s="107"/>
      <c r="CL941" s="107"/>
      <c r="CM941" s="107"/>
      <c r="CN941" s="107"/>
      <c r="CO941" s="107"/>
      <c r="CP941" s="107"/>
      <c r="CQ941" s="107"/>
      <c r="CR941" s="107"/>
    </row>
    <row r="942" spans="5:96" ht="13.5" hidden="1"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7"/>
      <c r="AV942" s="107"/>
      <c r="AW942" s="107"/>
      <c r="AX942" s="107"/>
      <c r="AY942" s="107"/>
      <c r="AZ942" s="107"/>
      <c r="BA942" s="107"/>
      <c r="BB942" s="107"/>
      <c r="BC942" s="107"/>
      <c r="BD942" s="107"/>
      <c r="BE942" s="107"/>
      <c r="BF942" s="107"/>
      <c r="BG942" s="107"/>
      <c r="BH942" s="107"/>
      <c r="BI942" s="107"/>
      <c r="BJ942" s="107"/>
      <c r="BK942" s="107"/>
      <c r="BL942" s="107"/>
      <c r="BM942" s="107"/>
      <c r="BN942" s="107"/>
      <c r="BO942" s="107"/>
      <c r="BP942" s="107"/>
      <c r="BQ942" s="107"/>
      <c r="BR942" s="107"/>
      <c r="BS942" s="107"/>
      <c r="BT942" s="107"/>
      <c r="BU942" s="107"/>
      <c r="BV942" s="107"/>
      <c r="BW942" s="107"/>
      <c r="BX942" s="107"/>
      <c r="BY942" s="107"/>
      <c r="BZ942" s="107"/>
      <c r="CA942" s="107"/>
      <c r="CB942" s="107"/>
      <c r="CC942" s="107"/>
      <c r="CD942" s="107"/>
      <c r="CE942" s="107"/>
      <c r="CF942" s="107"/>
      <c r="CG942" s="107"/>
      <c r="CH942" s="107"/>
      <c r="CI942" s="107"/>
      <c r="CJ942" s="107"/>
      <c r="CK942" s="107"/>
      <c r="CL942" s="107"/>
      <c r="CM942" s="107"/>
      <c r="CN942" s="107"/>
      <c r="CO942" s="107"/>
      <c r="CP942" s="107"/>
      <c r="CQ942" s="107"/>
      <c r="CR942" s="107"/>
    </row>
    <row r="943" spans="5:96" ht="13.5" hidden="1"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7"/>
      <c r="AV943" s="107"/>
      <c r="AW943" s="107"/>
      <c r="AX943" s="107"/>
      <c r="AY943" s="107"/>
      <c r="AZ943" s="107"/>
      <c r="BA943" s="107"/>
      <c r="BB943" s="107"/>
      <c r="BC943" s="107"/>
      <c r="BD943" s="107"/>
      <c r="BE943" s="107"/>
      <c r="BF943" s="107"/>
      <c r="BG943" s="107"/>
      <c r="BH943" s="107"/>
      <c r="BI943" s="107"/>
      <c r="BJ943" s="107"/>
      <c r="BK943" s="107"/>
      <c r="BL943" s="107"/>
      <c r="BM943" s="107"/>
      <c r="BN943" s="107"/>
      <c r="BO943" s="107"/>
      <c r="BP943" s="107"/>
      <c r="BQ943" s="107"/>
      <c r="BR943" s="107"/>
      <c r="BS943" s="107"/>
      <c r="BT943" s="107"/>
      <c r="BU943" s="107"/>
      <c r="BV943" s="107"/>
      <c r="BW943" s="107"/>
      <c r="BX943" s="107"/>
      <c r="BY943" s="107"/>
      <c r="BZ943" s="107"/>
      <c r="CA943" s="107"/>
      <c r="CB943" s="107"/>
      <c r="CC943" s="107"/>
      <c r="CD943" s="107"/>
      <c r="CE943" s="107"/>
      <c r="CF943" s="107"/>
      <c r="CG943" s="107"/>
      <c r="CH943" s="107"/>
      <c r="CI943" s="107"/>
      <c r="CJ943" s="107"/>
      <c r="CK943" s="107"/>
      <c r="CL943" s="107"/>
      <c r="CM943" s="107"/>
      <c r="CN943" s="107"/>
      <c r="CO943" s="107"/>
      <c r="CP943" s="107"/>
      <c r="CQ943" s="107"/>
      <c r="CR943" s="107"/>
    </row>
    <row r="944" spans="5:96" ht="13.5" hidden="1"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7"/>
      <c r="AV944" s="107"/>
      <c r="AW944" s="107"/>
      <c r="AX944" s="107"/>
      <c r="AY944" s="107"/>
      <c r="AZ944" s="107"/>
      <c r="BA944" s="107"/>
      <c r="BB944" s="107"/>
      <c r="BC944" s="107"/>
      <c r="BD944" s="107"/>
      <c r="BE944" s="107"/>
      <c r="BF944" s="107"/>
      <c r="BG944" s="107"/>
      <c r="BH944" s="107"/>
      <c r="BI944" s="107"/>
      <c r="BJ944" s="107"/>
      <c r="BK944" s="107"/>
      <c r="BL944" s="107"/>
      <c r="BM944" s="107"/>
      <c r="BN944" s="107"/>
      <c r="BO944" s="107"/>
      <c r="BP944" s="107"/>
      <c r="BQ944" s="107"/>
      <c r="BR944" s="107"/>
      <c r="BS944" s="107"/>
      <c r="BT944" s="107"/>
      <c r="BU944" s="107"/>
      <c r="BV944" s="107"/>
      <c r="BW944" s="107"/>
      <c r="BX944" s="107"/>
      <c r="BY944" s="107"/>
      <c r="BZ944" s="107"/>
      <c r="CA944" s="107"/>
      <c r="CB944" s="107"/>
      <c r="CC944" s="107"/>
      <c r="CD944" s="107"/>
      <c r="CE944" s="107"/>
      <c r="CF944" s="107"/>
      <c r="CG944" s="107"/>
      <c r="CH944" s="107"/>
      <c r="CI944" s="107"/>
      <c r="CJ944" s="107"/>
      <c r="CK944" s="107"/>
      <c r="CL944" s="107"/>
      <c r="CM944" s="107"/>
      <c r="CN944" s="107"/>
      <c r="CO944" s="107"/>
      <c r="CP944" s="107"/>
      <c r="CQ944" s="107"/>
      <c r="CR944" s="107"/>
    </row>
    <row r="945" spans="5:96" ht="13.5" hidden="1"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7"/>
      <c r="AV945" s="107"/>
      <c r="AW945" s="107"/>
      <c r="AX945" s="107"/>
      <c r="AY945" s="107"/>
      <c r="AZ945" s="107"/>
      <c r="BA945" s="107"/>
      <c r="BB945" s="107"/>
      <c r="BC945" s="107"/>
      <c r="BD945" s="107"/>
      <c r="BE945" s="107"/>
      <c r="BF945" s="107"/>
      <c r="BG945" s="107"/>
      <c r="BH945" s="107"/>
      <c r="BI945" s="107"/>
      <c r="BJ945" s="107"/>
      <c r="BK945" s="107"/>
      <c r="BL945" s="107"/>
      <c r="BM945" s="107"/>
      <c r="BN945" s="107"/>
      <c r="BO945" s="107"/>
      <c r="BP945" s="107"/>
      <c r="BQ945" s="107"/>
      <c r="BR945" s="107"/>
      <c r="BS945" s="107"/>
      <c r="BT945" s="107"/>
      <c r="BU945" s="107"/>
      <c r="BV945" s="107"/>
      <c r="BW945" s="107"/>
      <c r="BX945" s="107"/>
      <c r="BY945" s="107"/>
      <c r="BZ945" s="107"/>
      <c r="CA945" s="107"/>
      <c r="CB945" s="107"/>
      <c r="CC945" s="107"/>
      <c r="CD945" s="107"/>
      <c r="CE945" s="107"/>
      <c r="CF945" s="107"/>
      <c r="CG945" s="107"/>
      <c r="CH945" s="107"/>
      <c r="CI945" s="107"/>
      <c r="CJ945" s="107"/>
      <c r="CK945" s="107"/>
      <c r="CL945" s="107"/>
      <c r="CM945" s="107"/>
      <c r="CN945" s="107"/>
      <c r="CO945" s="107"/>
      <c r="CP945" s="107"/>
      <c r="CQ945" s="107"/>
      <c r="CR945" s="107"/>
    </row>
    <row r="946" spans="5:96" ht="13.5" hidden="1"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7"/>
      <c r="AV946" s="107"/>
      <c r="AW946" s="107"/>
      <c r="AX946" s="107"/>
      <c r="AY946" s="107"/>
      <c r="AZ946" s="107"/>
      <c r="BA946" s="107"/>
      <c r="BB946" s="107"/>
      <c r="BC946" s="107"/>
      <c r="BD946" s="107"/>
      <c r="BE946" s="107"/>
      <c r="BF946" s="107"/>
      <c r="BG946" s="107"/>
      <c r="BH946" s="107"/>
      <c r="BI946" s="107"/>
      <c r="BJ946" s="107"/>
      <c r="BK946" s="107"/>
      <c r="BL946" s="107"/>
      <c r="BM946" s="107"/>
      <c r="BN946" s="107"/>
      <c r="BO946" s="107"/>
      <c r="BP946" s="107"/>
      <c r="BQ946" s="107"/>
      <c r="BR946" s="107"/>
      <c r="BS946" s="107"/>
      <c r="BT946" s="107"/>
      <c r="BU946" s="107"/>
      <c r="BV946" s="107"/>
      <c r="BW946" s="107"/>
      <c r="BX946" s="107"/>
      <c r="BY946" s="107"/>
      <c r="BZ946" s="107"/>
      <c r="CA946" s="107"/>
      <c r="CB946" s="107"/>
      <c r="CC946" s="107"/>
      <c r="CD946" s="107"/>
      <c r="CE946" s="107"/>
      <c r="CF946" s="107"/>
      <c r="CG946" s="107"/>
      <c r="CH946" s="107"/>
      <c r="CI946" s="107"/>
      <c r="CJ946" s="107"/>
      <c r="CK946" s="107"/>
      <c r="CL946" s="107"/>
      <c r="CM946" s="107"/>
      <c r="CN946" s="107"/>
      <c r="CO946" s="107"/>
      <c r="CP946" s="107"/>
      <c r="CQ946" s="107"/>
      <c r="CR946" s="107"/>
    </row>
    <row r="947" spans="5:96" ht="13.5" hidden="1"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7"/>
      <c r="AV947" s="107"/>
      <c r="AW947" s="107"/>
      <c r="AX947" s="107"/>
      <c r="AY947" s="107"/>
      <c r="AZ947" s="107"/>
      <c r="BA947" s="107"/>
      <c r="BB947" s="107"/>
      <c r="BC947" s="107"/>
      <c r="BD947" s="107"/>
      <c r="BE947" s="107"/>
      <c r="BF947" s="107"/>
      <c r="BG947" s="107"/>
      <c r="BH947" s="107"/>
      <c r="BI947" s="107"/>
      <c r="BJ947" s="107"/>
      <c r="BK947" s="107"/>
      <c r="BL947" s="107"/>
      <c r="BM947" s="107"/>
      <c r="BN947" s="107"/>
      <c r="BO947" s="107"/>
      <c r="BP947" s="107"/>
      <c r="BQ947" s="107"/>
      <c r="BR947" s="107"/>
      <c r="BS947" s="107"/>
      <c r="BT947" s="107"/>
      <c r="BU947" s="107"/>
      <c r="BV947" s="107"/>
      <c r="BW947" s="107"/>
      <c r="BX947" s="107"/>
      <c r="BY947" s="107"/>
      <c r="BZ947" s="107"/>
      <c r="CA947" s="107"/>
      <c r="CB947" s="107"/>
      <c r="CC947" s="107"/>
      <c r="CD947" s="107"/>
      <c r="CE947" s="107"/>
      <c r="CF947" s="107"/>
      <c r="CG947" s="107"/>
      <c r="CH947" s="107"/>
      <c r="CI947" s="107"/>
      <c r="CJ947" s="107"/>
      <c r="CK947" s="107"/>
      <c r="CL947" s="107"/>
      <c r="CM947" s="107"/>
      <c r="CN947" s="107"/>
      <c r="CO947" s="107"/>
      <c r="CP947" s="107"/>
      <c r="CQ947" s="107"/>
      <c r="CR947" s="107"/>
    </row>
    <row r="948" spans="5:96" ht="13.5" hidden="1"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7"/>
      <c r="AV948" s="107"/>
      <c r="AW948" s="107"/>
      <c r="AX948" s="107"/>
      <c r="AY948" s="107"/>
      <c r="AZ948" s="107"/>
      <c r="BA948" s="107"/>
      <c r="BB948" s="107"/>
      <c r="BC948" s="107"/>
      <c r="BD948" s="107"/>
      <c r="BE948" s="107"/>
      <c r="BF948" s="107"/>
      <c r="BG948" s="107"/>
      <c r="BH948" s="107"/>
      <c r="BI948" s="107"/>
      <c r="BJ948" s="107"/>
      <c r="BK948" s="107"/>
      <c r="BL948" s="107"/>
      <c r="BM948" s="107"/>
      <c r="BN948" s="107"/>
      <c r="BO948" s="107"/>
      <c r="BP948" s="107"/>
      <c r="BQ948" s="107"/>
      <c r="BR948" s="107"/>
      <c r="BS948" s="107"/>
      <c r="BT948" s="107"/>
      <c r="BU948" s="107"/>
      <c r="BV948" s="107"/>
      <c r="BW948" s="107"/>
      <c r="BX948" s="107"/>
      <c r="BY948" s="107"/>
      <c r="BZ948" s="107"/>
      <c r="CA948" s="107"/>
      <c r="CB948" s="107"/>
      <c r="CC948" s="107"/>
      <c r="CD948" s="107"/>
      <c r="CE948" s="107"/>
      <c r="CF948" s="107"/>
      <c r="CG948" s="107"/>
      <c r="CH948" s="107"/>
      <c r="CI948" s="107"/>
      <c r="CJ948" s="107"/>
      <c r="CK948" s="107"/>
      <c r="CL948" s="107"/>
      <c r="CM948" s="107"/>
      <c r="CN948" s="107"/>
      <c r="CO948" s="107"/>
      <c r="CP948" s="107"/>
      <c r="CQ948" s="107"/>
      <c r="CR948" s="107"/>
    </row>
    <row r="949" spans="5:96" ht="13.5" hidden="1"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7"/>
      <c r="AV949" s="107"/>
      <c r="AW949" s="107"/>
      <c r="AX949" s="107"/>
      <c r="AY949" s="107"/>
      <c r="AZ949" s="107"/>
      <c r="BA949" s="107"/>
      <c r="BB949" s="107"/>
      <c r="BC949" s="107"/>
      <c r="BD949" s="107"/>
      <c r="BE949" s="107"/>
      <c r="BF949" s="107"/>
      <c r="BG949" s="107"/>
      <c r="BH949" s="107"/>
      <c r="BI949" s="107"/>
      <c r="BJ949" s="107"/>
      <c r="BK949" s="107"/>
      <c r="BL949" s="107"/>
      <c r="BM949" s="107"/>
      <c r="BN949" s="107"/>
      <c r="BO949" s="107"/>
      <c r="BP949" s="107"/>
      <c r="BQ949" s="107"/>
      <c r="BR949" s="107"/>
      <c r="BS949" s="107"/>
      <c r="BT949" s="107"/>
      <c r="BU949" s="107"/>
      <c r="BV949" s="107"/>
      <c r="BW949" s="107"/>
      <c r="BX949" s="107"/>
      <c r="BY949" s="107"/>
      <c r="BZ949" s="107"/>
      <c r="CA949" s="107"/>
      <c r="CB949" s="107"/>
      <c r="CC949" s="107"/>
      <c r="CD949" s="107"/>
      <c r="CE949" s="107"/>
      <c r="CF949" s="107"/>
      <c r="CG949" s="107"/>
      <c r="CH949" s="107"/>
      <c r="CI949" s="107"/>
      <c r="CJ949" s="107"/>
      <c r="CK949" s="107"/>
      <c r="CL949" s="107"/>
      <c r="CM949" s="107"/>
      <c r="CN949" s="107"/>
      <c r="CO949" s="107"/>
      <c r="CP949" s="107"/>
      <c r="CQ949" s="107"/>
      <c r="CR949" s="107"/>
    </row>
    <row r="950" spans="5:96" ht="13.5" hidden="1"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7"/>
      <c r="AV950" s="107"/>
      <c r="AW950" s="107"/>
      <c r="AX950" s="107"/>
      <c r="AY950" s="107"/>
      <c r="AZ950" s="107"/>
      <c r="BA950" s="107"/>
      <c r="BB950" s="107"/>
      <c r="BC950" s="107"/>
      <c r="BD950" s="107"/>
      <c r="BE950" s="107"/>
      <c r="BF950" s="107"/>
      <c r="BG950" s="107"/>
      <c r="BH950" s="107"/>
      <c r="BI950" s="107"/>
      <c r="BJ950" s="107"/>
      <c r="BK950" s="107"/>
      <c r="BL950" s="107"/>
      <c r="BM950" s="107"/>
      <c r="BN950" s="107"/>
      <c r="BO950" s="107"/>
      <c r="BP950" s="107"/>
      <c r="BQ950" s="107"/>
      <c r="BR950" s="107"/>
      <c r="BS950" s="107"/>
      <c r="BT950" s="107"/>
      <c r="BU950" s="107"/>
      <c r="BV950" s="107"/>
      <c r="BW950" s="107"/>
      <c r="BX950" s="107"/>
      <c r="BY950" s="107"/>
      <c r="BZ950" s="107"/>
      <c r="CA950" s="107"/>
      <c r="CB950" s="107"/>
      <c r="CC950" s="107"/>
      <c r="CD950" s="107"/>
      <c r="CE950" s="107"/>
      <c r="CF950" s="107"/>
      <c r="CG950" s="107"/>
      <c r="CH950" s="107"/>
      <c r="CI950" s="107"/>
      <c r="CJ950" s="107"/>
      <c r="CK950" s="107"/>
      <c r="CL950" s="107"/>
      <c r="CM950" s="107"/>
      <c r="CN950" s="107"/>
      <c r="CO950" s="107"/>
      <c r="CP950" s="107"/>
      <c r="CQ950" s="107"/>
      <c r="CR950" s="107"/>
    </row>
    <row r="951" spans="5:96" ht="13.5" hidden="1"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7"/>
      <c r="AV951" s="107"/>
      <c r="AW951" s="107"/>
      <c r="AX951" s="107"/>
      <c r="AY951" s="107"/>
      <c r="AZ951" s="107"/>
      <c r="BA951" s="107"/>
      <c r="BB951" s="107"/>
      <c r="BC951" s="107"/>
      <c r="BD951" s="107"/>
      <c r="BE951" s="107"/>
      <c r="BF951" s="107"/>
      <c r="BG951" s="107"/>
      <c r="BH951" s="107"/>
      <c r="BI951" s="107"/>
      <c r="BJ951" s="107"/>
      <c r="BK951" s="107"/>
      <c r="BL951" s="107"/>
      <c r="BM951" s="107"/>
      <c r="BN951" s="107"/>
      <c r="BO951" s="107"/>
      <c r="BP951" s="107"/>
      <c r="BQ951" s="107"/>
      <c r="BR951" s="107"/>
      <c r="BS951" s="107"/>
      <c r="BT951" s="107"/>
      <c r="BU951" s="107"/>
      <c r="BV951" s="107"/>
      <c r="BW951" s="107"/>
      <c r="BX951" s="107"/>
      <c r="BY951" s="107"/>
      <c r="BZ951" s="107"/>
      <c r="CA951" s="107"/>
      <c r="CB951" s="107"/>
      <c r="CC951" s="107"/>
      <c r="CD951" s="107"/>
      <c r="CE951" s="107"/>
      <c r="CF951" s="107"/>
      <c r="CG951" s="107"/>
      <c r="CH951" s="107"/>
      <c r="CI951" s="107"/>
      <c r="CJ951" s="107"/>
      <c r="CK951" s="107"/>
      <c r="CL951" s="107"/>
      <c r="CM951" s="107"/>
      <c r="CN951" s="107"/>
      <c r="CO951" s="107"/>
      <c r="CP951" s="107"/>
      <c r="CQ951" s="107"/>
      <c r="CR951" s="107"/>
    </row>
    <row r="952" spans="5:96" ht="13.5" hidden="1"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7"/>
      <c r="AV952" s="107"/>
      <c r="AW952" s="107"/>
      <c r="AX952" s="107"/>
      <c r="AY952" s="107"/>
      <c r="AZ952" s="107"/>
      <c r="BA952" s="107"/>
      <c r="BB952" s="107"/>
      <c r="BC952" s="107"/>
      <c r="BD952" s="107"/>
      <c r="BE952" s="107"/>
      <c r="BF952" s="107"/>
      <c r="BG952" s="107"/>
      <c r="BH952" s="107"/>
      <c r="BI952" s="107"/>
      <c r="BJ952" s="107"/>
      <c r="BK952" s="107"/>
      <c r="BL952" s="107"/>
      <c r="BM952" s="107"/>
      <c r="BN952" s="107"/>
      <c r="BO952" s="107"/>
      <c r="BP952" s="107"/>
      <c r="BQ952" s="107"/>
      <c r="BR952" s="107"/>
      <c r="BS952" s="107"/>
      <c r="BT952" s="107"/>
      <c r="BU952" s="107"/>
      <c r="BV952" s="107"/>
      <c r="BW952" s="107"/>
      <c r="BX952" s="107"/>
      <c r="BY952" s="107"/>
      <c r="BZ952" s="107"/>
      <c r="CA952" s="107"/>
      <c r="CB952" s="107"/>
      <c r="CC952" s="107"/>
      <c r="CD952" s="107"/>
      <c r="CE952" s="107"/>
      <c r="CF952" s="107"/>
      <c r="CG952" s="107"/>
      <c r="CH952" s="107"/>
      <c r="CI952" s="107"/>
      <c r="CJ952" s="107"/>
      <c r="CK952" s="107"/>
      <c r="CL952" s="107"/>
      <c r="CM952" s="107"/>
      <c r="CN952" s="107"/>
      <c r="CO952" s="107"/>
      <c r="CP952" s="107"/>
      <c r="CQ952" s="107"/>
      <c r="CR952" s="107"/>
    </row>
    <row r="953" spans="5:96" ht="13.5" hidden="1"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7"/>
      <c r="AV953" s="107"/>
      <c r="AW953" s="107"/>
      <c r="AX953" s="107"/>
      <c r="AY953" s="107"/>
      <c r="AZ953" s="107"/>
      <c r="BA953" s="107"/>
      <c r="BB953" s="107"/>
      <c r="BC953" s="107"/>
      <c r="BD953" s="107"/>
      <c r="BE953" s="107"/>
      <c r="BF953" s="107"/>
      <c r="BG953" s="107"/>
      <c r="BH953" s="107"/>
      <c r="BI953" s="107"/>
      <c r="BJ953" s="107"/>
      <c r="BK953" s="107"/>
      <c r="BL953" s="107"/>
      <c r="BM953" s="107"/>
      <c r="BN953" s="107"/>
      <c r="BO953" s="107"/>
      <c r="BP953" s="107"/>
      <c r="BQ953" s="107"/>
      <c r="BR953" s="107"/>
      <c r="BS953" s="107"/>
      <c r="BT953" s="107"/>
      <c r="BU953" s="107"/>
      <c r="BV953" s="107"/>
      <c r="BW953" s="107"/>
      <c r="BX953" s="107"/>
      <c r="BY953" s="107"/>
      <c r="BZ953" s="107"/>
      <c r="CA953" s="107"/>
      <c r="CB953" s="107"/>
      <c r="CC953" s="107"/>
      <c r="CD953" s="107"/>
      <c r="CE953" s="107"/>
      <c r="CF953" s="107"/>
      <c r="CG953" s="107"/>
      <c r="CH953" s="107"/>
      <c r="CI953" s="107"/>
      <c r="CJ953" s="107"/>
      <c r="CK953" s="107"/>
      <c r="CL953" s="107"/>
      <c r="CM953" s="107"/>
      <c r="CN953" s="107"/>
      <c r="CO953" s="107"/>
      <c r="CP953" s="107"/>
      <c r="CQ953" s="107"/>
      <c r="CR953" s="107"/>
    </row>
    <row r="954" spans="5:96" ht="13.5" hidden="1"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7"/>
      <c r="AV954" s="107"/>
      <c r="AW954" s="107"/>
      <c r="AX954" s="107"/>
      <c r="AY954" s="107"/>
      <c r="AZ954" s="107"/>
      <c r="BA954" s="107"/>
      <c r="BB954" s="107"/>
      <c r="BC954" s="107"/>
      <c r="BD954" s="107"/>
      <c r="BE954" s="107"/>
      <c r="BF954" s="107"/>
      <c r="BG954" s="107"/>
      <c r="BH954" s="107"/>
      <c r="BI954" s="107"/>
      <c r="BJ954" s="107"/>
      <c r="BK954" s="107"/>
      <c r="BL954" s="107"/>
      <c r="BM954" s="107"/>
      <c r="BN954" s="107"/>
      <c r="BO954" s="107"/>
      <c r="BP954" s="107"/>
      <c r="BQ954" s="107"/>
      <c r="BR954" s="107"/>
      <c r="BS954" s="107"/>
      <c r="BT954" s="107"/>
      <c r="BU954" s="107"/>
      <c r="BV954" s="107"/>
      <c r="BW954" s="107"/>
      <c r="BX954" s="107"/>
      <c r="BY954" s="107"/>
      <c r="BZ954" s="107"/>
      <c r="CA954" s="107"/>
      <c r="CB954" s="107"/>
      <c r="CC954" s="107"/>
      <c r="CD954" s="107"/>
      <c r="CE954" s="107"/>
      <c r="CF954" s="107"/>
      <c r="CG954" s="107"/>
      <c r="CH954" s="107"/>
      <c r="CI954" s="107"/>
      <c r="CJ954" s="107"/>
      <c r="CK954" s="107"/>
      <c r="CL954" s="107"/>
      <c r="CM954" s="107"/>
      <c r="CN954" s="107"/>
      <c r="CO954" s="107"/>
      <c r="CP954" s="107"/>
      <c r="CQ954" s="107"/>
      <c r="CR954" s="107"/>
    </row>
    <row r="955" spans="5:96" ht="13.5" hidden="1"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7"/>
      <c r="AV955" s="107"/>
      <c r="AW955" s="107"/>
      <c r="AX955" s="107"/>
      <c r="AY955" s="107"/>
      <c r="AZ955" s="107"/>
      <c r="BA955" s="107"/>
      <c r="BB955" s="107"/>
      <c r="BC955" s="107"/>
      <c r="BD955" s="107"/>
      <c r="BE955" s="107"/>
      <c r="BF955" s="107"/>
      <c r="BG955" s="107"/>
      <c r="BH955" s="107"/>
      <c r="BI955" s="107"/>
      <c r="BJ955" s="107"/>
      <c r="BK955" s="107"/>
      <c r="BL955" s="107"/>
      <c r="BM955" s="107"/>
      <c r="BN955" s="107"/>
      <c r="BO955" s="107"/>
      <c r="BP955" s="107"/>
      <c r="BQ955" s="107"/>
      <c r="BR955" s="107"/>
      <c r="BS955" s="107"/>
      <c r="BT955" s="107"/>
      <c r="BU955" s="107"/>
      <c r="BV955" s="107"/>
      <c r="BW955" s="107"/>
      <c r="BX955" s="107"/>
      <c r="BY955" s="107"/>
      <c r="BZ955" s="107"/>
      <c r="CA955" s="107"/>
      <c r="CB955" s="107"/>
      <c r="CC955" s="107"/>
      <c r="CD955" s="107"/>
      <c r="CE955" s="107"/>
      <c r="CF955" s="107"/>
      <c r="CG955" s="107"/>
      <c r="CH955" s="107"/>
      <c r="CI955" s="107"/>
      <c r="CJ955" s="107"/>
      <c r="CK955" s="107"/>
      <c r="CL955" s="107"/>
      <c r="CM955" s="107"/>
      <c r="CN955" s="107"/>
      <c r="CO955" s="107"/>
      <c r="CP955" s="107"/>
      <c r="CQ955" s="107"/>
      <c r="CR955" s="107"/>
    </row>
    <row r="956" spans="5:96" ht="13.5" hidden="1"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7"/>
      <c r="AV956" s="107"/>
      <c r="AW956" s="107"/>
      <c r="AX956" s="107"/>
      <c r="AY956" s="107"/>
      <c r="AZ956" s="107"/>
      <c r="BA956" s="107"/>
      <c r="BB956" s="107"/>
      <c r="BC956" s="107"/>
      <c r="BD956" s="107"/>
      <c r="BE956" s="107"/>
      <c r="BF956" s="107"/>
      <c r="BG956" s="107"/>
      <c r="BH956" s="107"/>
      <c r="BI956" s="107"/>
      <c r="BJ956" s="107"/>
      <c r="BK956" s="107"/>
      <c r="BL956" s="107"/>
      <c r="BM956" s="107"/>
      <c r="BN956" s="107"/>
      <c r="BO956" s="107"/>
      <c r="BP956" s="107"/>
      <c r="BQ956" s="107"/>
      <c r="BR956" s="107"/>
      <c r="BS956" s="107"/>
      <c r="BT956" s="107"/>
      <c r="BU956" s="107"/>
      <c r="BV956" s="107"/>
      <c r="BW956" s="107"/>
      <c r="BX956" s="107"/>
      <c r="BY956" s="107"/>
      <c r="BZ956" s="107"/>
      <c r="CA956" s="107"/>
      <c r="CB956" s="107"/>
      <c r="CC956" s="107"/>
      <c r="CD956" s="107"/>
      <c r="CE956" s="107"/>
      <c r="CF956" s="107"/>
      <c r="CG956" s="107"/>
      <c r="CH956" s="107"/>
      <c r="CI956" s="107"/>
      <c r="CJ956" s="107"/>
      <c r="CK956" s="107"/>
      <c r="CL956" s="107"/>
      <c r="CM956" s="107"/>
      <c r="CN956" s="107"/>
      <c r="CO956" s="107"/>
      <c r="CP956" s="107"/>
      <c r="CQ956" s="107"/>
      <c r="CR956" s="107"/>
    </row>
    <row r="957" spans="5:96" ht="13.5" hidden="1"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7"/>
      <c r="AV957" s="107"/>
      <c r="AW957" s="107"/>
      <c r="AX957" s="107"/>
      <c r="AY957" s="107"/>
      <c r="AZ957" s="107"/>
      <c r="BA957" s="107"/>
      <c r="BB957" s="107"/>
      <c r="BC957" s="107"/>
      <c r="BD957" s="107"/>
      <c r="BE957" s="107"/>
      <c r="BF957" s="107"/>
      <c r="BG957" s="107"/>
      <c r="BH957" s="107"/>
      <c r="BI957" s="107"/>
      <c r="BJ957" s="107"/>
      <c r="BK957" s="107"/>
      <c r="BL957" s="107"/>
      <c r="BM957" s="107"/>
      <c r="BN957" s="107"/>
      <c r="BO957" s="107"/>
      <c r="BP957" s="107"/>
      <c r="BQ957" s="107"/>
      <c r="BR957" s="107"/>
      <c r="BS957" s="107"/>
      <c r="BT957" s="107"/>
      <c r="BU957" s="107"/>
      <c r="BV957" s="107"/>
      <c r="BW957" s="107"/>
      <c r="BX957" s="107"/>
      <c r="BY957" s="107"/>
      <c r="BZ957" s="107"/>
      <c r="CA957" s="107"/>
      <c r="CB957" s="107"/>
      <c r="CC957" s="107"/>
      <c r="CD957" s="107"/>
      <c r="CE957" s="107"/>
      <c r="CF957" s="107"/>
      <c r="CG957" s="107"/>
      <c r="CH957" s="107"/>
      <c r="CI957" s="107"/>
      <c r="CJ957" s="107"/>
      <c r="CK957" s="107"/>
      <c r="CL957" s="107"/>
      <c r="CM957" s="107"/>
      <c r="CN957" s="107"/>
      <c r="CO957" s="107"/>
      <c r="CP957" s="107"/>
      <c r="CQ957" s="107"/>
      <c r="CR957" s="107"/>
    </row>
    <row r="958" spans="5:96" ht="13.5" hidden="1"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7"/>
      <c r="AV958" s="107"/>
      <c r="AW958" s="107"/>
      <c r="AX958" s="107"/>
      <c r="AY958" s="107"/>
      <c r="AZ958" s="107"/>
      <c r="BA958" s="107"/>
      <c r="BB958" s="107"/>
      <c r="BC958" s="107"/>
      <c r="BD958" s="107"/>
      <c r="BE958" s="107"/>
      <c r="BF958" s="107"/>
      <c r="BG958" s="107"/>
      <c r="BH958" s="107"/>
      <c r="BI958" s="107"/>
      <c r="BJ958" s="107"/>
      <c r="BK958" s="107"/>
      <c r="BL958" s="107"/>
      <c r="BM958" s="107"/>
      <c r="BN958" s="107"/>
      <c r="BO958" s="107"/>
      <c r="BP958" s="107"/>
      <c r="BQ958" s="107"/>
      <c r="BR958" s="107"/>
      <c r="BS958" s="107"/>
      <c r="BT958" s="107"/>
      <c r="BU958" s="107"/>
      <c r="BV958" s="107"/>
      <c r="BW958" s="107"/>
      <c r="BX958" s="107"/>
      <c r="BY958" s="107"/>
      <c r="BZ958" s="107"/>
      <c r="CA958" s="107"/>
      <c r="CB958" s="107"/>
      <c r="CC958" s="107"/>
      <c r="CD958" s="107"/>
      <c r="CE958" s="107"/>
      <c r="CF958" s="107"/>
      <c r="CG958" s="107"/>
      <c r="CH958" s="107"/>
      <c r="CI958" s="107"/>
      <c r="CJ958" s="107"/>
      <c r="CK958" s="107"/>
      <c r="CL958" s="107"/>
      <c r="CM958" s="107"/>
      <c r="CN958" s="107"/>
      <c r="CO958" s="107"/>
      <c r="CP958" s="107"/>
      <c r="CQ958" s="107"/>
      <c r="CR958" s="107"/>
    </row>
    <row r="959" spans="5:96" ht="13.5" hidden="1"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7"/>
      <c r="AV959" s="107"/>
      <c r="AW959" s="107"/>
      <c r="AX959" s="107"/>
      <c r="AY959" s="107"/>
      <c r="AZ959" s="107"/>
      <c r="BA959" s="107"/>
      <c r="BB959" s="107"/>
      <c r="BC959" s="107"/>
      <c r="BD959" s="107"/>
      <c r="BE959" s="107"/>
      <c r="BF959" s="107"/>
      <c r="BG959" s="107"/>
      <c r="BH959" s="107"/>
      <c r="BI959" s="107"/>
      <c r="BJ959" s="107"/>
      <c r="BK959" s="107"/>
      <c r="BL959" s="107"/>
      <c r="BM959" s="107"/>
      <c r="BN959" s="107"/>
      <c r="BO959" s="107"/>
      <c r="BP959" s="107"/>
      <c r="BQ959" s="107"/>
      <c r="BR959" s="107"/>
      <c r="BS959" s="107"/>
      <c r="BT959" s="107"/>
      <c r="BU959" s="107"/>
      <c r="BV959" s="107"/>
      <c r="BW959" s="107"/>
      <c r="BX959" s="107"/>
      <c r="BY959" s="107"/>
      <c r="BZ959" s="107"/>
      <c r="CA959" s="107"/>
      <c r="CB959" s="107"/>
      <c r="CC959" s="107"/>
      <c r="CD959" s="107"/>
      <c r="CE959" s="107"/>
      <c r="CF959" s="107"/>
      <c r="CG959" s="107"/>
      <c r="CH959" s="107"/>
      <c r="CI959" s="107"/>
      <c r="CJ959" s="107"/>
      <c r="CK959" s="107"/>
      <c r="CL959" s="107"/>
      <c r="CM959" s="107"/>
      <c r="CN959" s="107"/>
      <c r="CO959" s="107"/>
      <c r="CP959" s="107"/>
      <c r="CQ959" s="107"/>
      <c r="CR959" s="107"/>
    </row>
    <row r="960" spans="5:96" ht="13.5" hidden="1"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7"/>
      <c r="AV960" s="107"/>
      <c r="AW960" s="107"/>
      <c r="AX960" s="107"/>
      <c r="AY960" s="107"/>
      <c r="AZ960" s="107"/>
      <c r="BA960" s="107"/>
      <c r="BB960" s="107"/>
      <c r="BC960" s="107"/>
      <c r="BD960" s="107"/>
      <c r="BE960" s="107"/>
      <c r="BF960" s="107"/>
      <c r="BG960" s="107"/>
      <c r="BH960" s="107"/>
      <c r="BI960" s="107"/>
      <c r="BJ960" s="107"/>
      <c r="BK960" s="107"/>
      <c r="BL960" s="107"/>
      <c r="BM960" s="107"/>
      <c r="BN960" s="107"/>
      <c r="BO960" s="107"/>
      <c r="BP960" s="107"/>
      <c r="BQ960" s="107"/>
      <c r="BR960" s="107"/>
      <c r="BS960" s="107"/>
      <c r="BT960" s="107"/>
      <c r="BU960" s="107"/>
      <c r="BV960" s="107"/>
      <c r="BW960" s="107"/>
      <c r="BX960" s="107"/>
      <c r="BY960" s="107"/>
      <c r="BZ960" s="107"/>
      <c r="CA960" s="107"/>
      <c r="CB960" s="107"/>
      <c r="CC960" s="107"/>
      <c r="CD960" s="107"/>
      <c r="CE960" s="107"/>
      <c r="CF960" s="107"/>
      <c r="CG960" s="107"/>
      <c r="CH960" s="107"/>
      <c r="CI960" s="107"/>
      <c r="CJ960" s="107"/>
      <c r="CK960" s="107"/>
      <c r="CL960" s="107"/>
      <c r="CM960" s="107"/>
      <c r="CN960" s="107"/>
      <c r="CO960" s="107"/>
      <c r="CP960" s="107"/>
      <c r="CQ960" s="107"/>
      <c r="CR960" s="107"/>
    </row>
    <row r="961" spans="5:96" ht="13.5" hidden="1"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7"/>
      <c r="AV961" s="107"/>
      <c r="AW961" s="107"/>
      <c r="AX961" s="107"/>
      <c r="AY961" s="107"/>
      <c r="AZ961" s="107"/>
      <c r="BA961" s="107"/>
      <c r="BB961" s="107"/>
      <c r="BC961" s="107"/>
      <c r="BD961" s="107"/>
      <c r="BE961" s="107"/>
      <c r="BF961" s="107"/>
      <c r="BG961" s="107"/>
      <c r="BH961" s="107"/>
      <c r="BI961" s="107"/>
      <c r="BJ961" s="107"/>
      <c r="BK961" s="107"/>
      <c r="BL961" s="107"/>
      <c r="BM961" s="107"/>
      <c r="BN961" s="107"/>
      <c r="BO961" s="107"/>
      <c r="BP961" s="107"/>
      <c r="BQ961" s="107"/>
      <c r="BR961" s="107"/>
      <c r="BS961" s="107"/>
      <c r="BT961" s="107"/>
      <c r="BU961" s="107"/>
      <c r="BV961" s="107"/>
      <c r="BW961" s="107"/>
      <c r="BX961" s="107"/>
      <c r="BY961" s="107"/>
      <c r="BZ961" s="107"/>
      <c r="CA961" s="107"/>
      <c r="CB961" s="107"/>
      <c r="CC961" s="107"/>
      <c r="CD961" s="107"/>
      <c r="CE961" s="107"/>
      <c r="CF961" s="107"/>
      <c r="CG961" s="107"/>
      <c r="CH961" s="107"/>
      <c r="CI961" s="107"/>
      <c r="CJ961" s="107"/>
      <c r="CK961" s="107"/>
      <c r="CL961" s="107"/>
      <c r="CM961" s="107"/>
      <c r="CN961" s="107"/>
      <c r="CO961" s="107"/>
      <c r="CP961" s="107"/>
      <c r="CQ961" s="107"/>
      <c r="CR961" s="107"/>
    </row>
    <row r="962" spans="5:96" ht="13.5" hidden="1"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7"/>
      <c r="AV962" s="107"/>
      <c r="AW962" s="107"/>
      <c r="AX962" s="107"/>
      <c r="AY962" s="107"/>
      <c r="AZ962" s="107"/>
      <c r="BA962" s="107"/>
      <c r="BB962" s="107"/>
      <c r="BC962" s="107"/>
      <c r="BD962" s="107"/>
      <c r="BE962" s="107"/>
      <c r="BF962" s="107"/>
      <c r="BG962" s="107"/>
      <c r="BH962" s="107"/>
      <c r="BI962" s="107"/>
      <c r="BJ962" s="107"/>
      <c r="BK962" s="107"/>
      <c r="BL962" s="107"/>
      <c r="BM962" s="107"/>
      <c r="BN962" s="107"/>
      <c r="BO962" s="107"/>
      <c r="BP962" s="107"/>
      <c r="BQ962" s="107"/>
      <c r="BR962" s="107"/>
      <c r="BS962" s="107"/>
      <c r="BT962" s="107"/>
      <c r="BU962" s="107"/>
      <c r="BV962" s="107"/>
      <c r="BW962" s="107"/>
      <c r="BX962" s="107"/>
      <c r="BY962" s="107"/>
      <c r="BZ962" s="107"/>
      <c r="CA962" s="107"/>
      <c r="CB962" s="107"/>
      <c r="CC962" s="107"/>
      <c r="CD962" s="107"/>
      <c r="CE962" s="107"/>
      <c r="CF962" s="107"/>
      <c r="CG962" s="107"/>
      <c r="CH962" s="107"/>
      <c r="CI962" s="107"/>
      <c r="CJ962" s="107"/>
      <c r="CK962" s="107"/>
      <c r="CL962" s="107"/>
      <c r="CM962" s="107"/>
      <c r="CN962" s="107"/>
      <c r="CO962" s="107"/>
      <c r="CP962" s="107"/>
      <c r="CQ962" s="107"/>
      <c r="CR962" s="107"/>
    </row>
    <row r="963" spans="5:96" ht="13.5" hidden="1"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7"/>
      <c r="AV963" s="107"/>
      <c r="AW963" s="107"/>
      <c r="AX963" s="107"/>
      <c r="AY963" s="107"/>
      <c r="AZ963" s="107"/>
      <c r="BA963" s="107"/>
      <c r="BB963" s="107"/>
      <c r="BC963" s="107"/>
      <c r="BD963" s="107"/>
      <c r="BE963" s="107"/>
      <c r="BF963" s="107"/>
      <c r="BG963" s="107"/>
      <c r="BH963" s="107"/>
      <c r="BI963" s="107"/>
      <c r="BJ963" s="107"/>
      <c r="BK963" s="107"/>
      <c r="BL963" s="107"/>
      <c r="BM963" s="107"/>
      <c r="BN963" s="107"/>
      <c r="BO963" s="107"/>
      <c r="BP963" s="107"/>
      <c r="BQ963" s="107"/>
      <c r="BR963" s="107"/>
      <c r="BS963" s="107"/>
      <c r="BT963" s="107"/>
      <c r="BU963" s="107"/>
      <c r="BV963" s="107"/>
      <c r="BW963" s="107"/>
      <c r="BX963" s="107"/>
      <c r="BY963" s="107"/>
      <c r="BZ963" s="107"/>
      <c r="CA963" s="107"/>
      <c r="CB963" s="107"/>
      <c r="CC963" s="107"/>
      <c r="CD963" s="107"/>
      <c r="CE963" s="107"/>
      <c r="CF963" s="107"/>
      <c r="CG963" s="107"/>
      <c r="CH963" s="107"/>
      <c r="CI963" s="107"/>
      <c r="CJ963" s="107"/>
      <c r="CK963" s="107"/>
      <c r="CL963" s="107"/>
      <c r="CM963" s="107"/>
      <c r="CN963" s="107"/>
      <c r="CO963" s="107"/>
      <c r="CP963" s="107"/>
      <c r="CQ963" s="107"/>
      <c r="CR963" s="107"/>
    </row>
    <row r="964" spans="5:96" ht="13.5" hidden="1"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7"/>
      <c r="AV964" s="107"/>
      <c r="AW964" s="107"/>
      <c r="AX964" s="107"/>
      <c r="AY964" s="107"/>
      <c r="AZ964" s="107"/>
      <c r="BA964" s="107"/>
      <c r="BB964" s="107"/>
      <c r="BC964" s="107"/>
      <c r="BD964" s="107"/>
      <c r="BE964" s="107"/>
      <c r="BF964" s="107"/>
      <c r="BG964" s="107"/>
      <c r="BH964" s="107"/>
      <c r="BI964" s="107"/>
      <c r="BJ964" s="107"/>
      <c r="BK964" s="107"/>
      <c r="BL964" s="107"/>
      <c r="BM964" s="107"/>
      <c r="BN964" s="107"/>
      <c r="BO964" s="107"/>
      <c r="BP964" s="107"/>
      <c r="BQ964" s="107"/>
      <c r="BR964" s="107"/>
      <c r="BS964" s="107"/>
      <c r="BT964" s="107"/>
      <c r="BU964" s="107"/>
      <c r="BV964" s="107"/>
      <c r="BW964" s="107"/>
      <c r="BX964" s="107"/>
      <c r="BY964" s="107"/>
      <c r="BZ964" s="107"/>
      <c r="CA964" s="107"/>
      <c r="CB964" s="107"/>
      <c r="CC964" s="107"/>
      <c r="CD964" s="107"/>
      <c r="CE964" s="107"/>
      <c r="CF964" s="107"/>
      <c r="CG964" s="107"/>
      <c r="CH964" s="107"/>
      <c r="CI964" s="107"/>
      <c r="CJ964" s="107"/>
      <c r="CK964" s="107"/>
      <c r="CL964" s="107"/>
      <c r="CM964" s="107"/>
      <c r="CN964" s="107"/>
      <c r="CO964" s="107"/>
      <c r="CP964" s="107"/>
      <c r="CQ964" s="107"/>
      <c r="CR964" s="107"/>
    </row>
    <row r="965" spans="5:96" ht="13.5" hidden="1"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7"/>
      <c r="AV965" s="107"/>
      <c r="AW965" s="107"/>
      <c r="AX965" s="107"/>
      <c r="AY965" s="107"/>
      <c r="AZ965" s="107"/>
      <c r="BA965" s="107"/>
      <c r="BB965" s="107"/>
      <c r="BC965" s="107"/>
      <c r="BD965" s="107"/>
      <c r="BE965" s="107"/>
      <c r="BF965" s="107"/>
      <c r="BG965" s="107"/>
      <c r="BH965" s="107"/>
      <c r="BI965" s="107"/>
      <c r="BJ965" s="107"/>
      <c r="BK965" s="107"/>
      <c r="BL965" s="107"/>
      <c r="BM965" s="107"/>
      <c r="BN965" s="107"/>
      <c r="BO965" s="107"/>
      <c r="BP965" s="107"/>
      <c r="BQ965" s="107"/>
      <c r="BR965" s="107"/>
      <c r="BS965" s="107"/>
      <c r="BT965" s="107"/>
      <c r="BU965" s="107"/>
      <c r="BV965" s="107"/>
      <c r="BW965" s="107"/>
      <c r="BX965" s="107"/>
      <c r="BY965" s="107"/>
      <c r="BZ965" s="107"/>
      <c r="CA965" s="107"/>
      <c r="CB965" s="107"/>
      <c r="CC965" s="107"/>
      <c r="CD965" s="107"/>
      <c r="CE965" s="107"/>
      <c r="CF965" s="107"/>
      <c r="CG965" s="107"/>
      <c r="CH965" s="107"/>
      <c r="CI965" s="107"/>
      <c r="CJ965" s="107"/>
      <c r="CK965" s="107"/>
      <c r="CL965" s="107"/>
      <c r="CM965" s="107"/>
      <c r="CN965" s="107"/>
      <c r="CO965" s="107"/>
      <c r="CP965" s="107"/>
      <c r="CQ965" s="107"/>
      <c r="CR965" s="107"/>
    </row>
    <row r="966" spans="5:96" ht="13.5" hidden="1"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7"/>
      <c r="AV966" s="107"/>
      <c r="AW966" s="107"/>
      <c r="AX966" s="107"/>
      <c r="AY966" s="107"/>
      <c r="AZ966" s="107"/>
      <c r="BA966" s="107"/>
      <c r="BB966" s="107"/>
      <c r="BC966" s="107"/>
      <c r="BD966" s="107"/>
      <c r="BE966" s="107"/>
      <c r="BF966" s="107"/>
      <c r="BG966" s="107"/>
      <c r="BH966" s="107"/>
      <c r="BI966" s="107"/>
      <c r="BJ966" s="107"/>
      <c r="BK966" s="107"/>
      <c r="BL966" s="107"/>
      <c r="BM966" s="107"/>
      <c r="BN966" s="107"/>
      <c r="BO966" s="107"/>
      <c r="BP966" s="107"/>
      <c r="BQ966" s="107"/>
      <c r="BR966" s="107"/>
      <c r="BS966" s="107"/>
      <c r="BT966" s="107"/>
      <c r="BU966" s="107"/>
      <c r="BV966" s="107"/>
      <c r="BW966" s="107"/>
      <c r="BX966" s="107"/>
      <c r="BY966" s="107"/>
      <c r="BZ966" s="107"/>
      <c r="CA966" s="107"/>
      <c r="CB966" s="107"/>
      <c r="CC966" s="107"/>
      <c r="CD966" s="107"/>
      <c r="CE966" s="107"/>
      <c r="CF966" s="107"/>
      <c r="CG966" s="107"/>
      <c r="CH966" s="107"/>
      <c r="CI966" s="107"/>
      <c r="CJ966" s="107"/>
      <c r="CK966" s="107"/>
      <c r="CL966" s="107"/>
      <c r="CM966" s="107"/>
      <c r="CN966" s="107"/>
      <c r="CO966" s="107"/>
      <c r="CP966" s="107"/>
      <c r="CQ966" s="107"/>
      <c r="CR966" s="107"/>
    </row>
    <row r="967" spans="5:96" ht="13.5" hidden="1"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7"/>
      <c r="AV967" s="107"/>
      <c r="AW967" s="107"/>
      <c r="AX967" s="107"/>
      <c r="AY967" s="107"/>
      <c r="AZ967" s="107"/>
      <c r="BA967" s="107"/>
      <c r="BB967" s="107"/>
      <c r="BC967" s="107"/>
      <c r="BD967" s="107"/>
      <c r="BE967" s="107"/>
      <c r="BF967" s="107"/>
      <c r="BG967" s="107"/>
      <c r="BH967" s="107"/>
      <c r="BI967" s="107"/>
      <c r="BJ967" s="107"/>
      <c r="BK967" s="107"/>
      <c r="BL967" s="107"/>
      <c r="BM967" s="107"/>
      <c r="BN967" s="107"/>
      <c r="BO967" s="107"/>
      <c r="BP967" s="107"/>
      <c r="BQ967" s="107"/>
      <c r="BR967" s="107"/>
      <c r="BS967" s="107"/>
      <c r="BT967" s="107"/>
      <c r="BU967" s="107"/>
      <c r="BV967" s="107"/>
      <c r="BW967" s="107"/>
      <c r="BX967" s="107"/>
      <c r="BY967" s="107"/>
      <c r="BZ967" s="107"/>
      <c r="CA967" s="107"/>
      <c r="CB967" s="107"/>
      <c r="CC967" s="107"/>
      <c r="CD967" s="107"/>
      <c r="CE967" s="107"/>
      <c r="CF967" s="107"/>
      <c r="CG967" s="107"/>
      <c r="CH967" s="107"/>
      <c r="CI967" s="107"/>
      <c r="CJ967" s="107"/>
      <c r="CK967" s="107"/>
      <c r="CL967" s="107"/>
      <c r="CM967" s="107"/>
      <c r="CN967" s="107"/>
      <c r="CO967" s="107"/>
      <c r="CP967" s="107"/>
      <c r="CQ967" s="107"/>
      <c r="CR967" s="107"/>
    </row>
    <row r="968" spans="5:96" ht="13.5" hidden="1"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7"/>
      <c r="AV968" s="107"/>
      <c r="AW968" s="107"/>
      <c r="AX968" s="107"/>
      <c r="AY968" s="107"/>
      <c r="AZ968" s="107"/>
      <c r="BA968" s="107"/>
      <c r="BB968" s="107"/>
      <c r="BC968" s="107"/>
      <c r="BD968" s="107"/>
      <c r="BE968" s="107"/>
      <c r="BF968" s="107"/>
      <c r="BG968" s="107"/>
      <c r="BH968" s="107"/>
      <c r="BI968" s="107"/>
      <c r="BJ968" s="107"/>
      <c r="BK968" s="107"/>
      <c r="BL968" s="107"/>
      <c r="BM968" s="107"/>
      <c r="BN968" s="107"/>
      <c r="BO968" s="107"/>
      <c r="BP968" s="107"/>
      <c r="BQ968" s="107"/>
      <c r="BR968" s="107"/>
      <c r="BS968" s="107"/>
      <c r="BT968" s="107"/>
      <c r="BU968" s="107"/>
      <c r="BV968" s="107"/>
      <c r="BW968" s="107"/>
      <c r="BX968" s="107"/>
      <c r="BY968" s="107"/>
      <c r="BZ968" s="107"/>
      <c r="CA968" s="107"/>
      <c r="CB968" s="107"/>
      <c r="CC968" s="107"/>
      <c r="CD968" s="107"/>
      <c r="CE968" s="107"/>
      <c r="CF968" s="107"/>
      <c r="CG968" s="107"/>
      <c r="CH968" s="107"/>
      <c r="CI968" s="107"/>
      <c r="CJ968" s="107"/>
      <c r="CK968" s="107"/>
      <c r="CL968" s="107"/>
      <c r="CM968" s="107"/>
      <c r="CN968" s="107"/>
      <c r="CO968" s="107"/>
      <c r="CP968" s="107"/>
      <c r="CQ968" s="107"/>
      <c r="CR968" s="107"/>
    </row>
    <row r="969" spans="5:96" ht="13.5" hidden="1"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7"/>
      <c r="AV969" s="107"/>
      <c r="AW969" s="107"/>
      <c r="AX969" s="107"/>
      <c r="AY969" s="107"/>
      <c r="AZ969" s="107"/>
      <c r="BA969" s="107"/>
      <c r="BB969" s="107"/>
      <c r="BC969" s="107"/>
      <c r="BD969" s="107"/>
      <c r="BE969" s="107"/>
      <c r="BF969" s="107"/>
      <c r="BG969" s="107"/>
      <c r="BH969" s="107"/>
      <c r="BI969" s="107"/>
      <c r="BJ969" s="107"/>
      <c r="BK969" s="107"/>
      <c r="BL969" s="107"/>
      <c r="BM969" s="107"/>
      <c r="BN969" s="107"/>
      <c r="BO969" s="107"/>
      <c r="BP969" s="107"/>
      <c r="BQ969" s="107"/>
      <c r="BR969" s="107"/>
      <c r="BS969" s="107"/>
      <c r="BT969" s="107"/>
      <c r="BU969" s="107"/>
      <c r="BV969" s="107"/>
      <c r="BW969" s="107"/>
      <c r="BX969" s="107"/>
      <c r="BY969" s="107"/>
      <c r="BZ969" s="107"/>
      <c r="CA969" s="107"/>
      <c r="CB969" s="107"/>
      <c r="CC969" s="107"/>
      <c r="CD969" s="107"/>
      <c r="CE969" s="107"/>
      <c r="CF969" s="107"/>
      <c r="CG969" s="107"/>
      <c r="CH969" s="107"/>
      <c r="CI969" s="107"/>
      <c r="CJ969" s="107"/>
      <c r="CK969" s="107"/>
      <c r="CL969" s="107"/>
      <c r="CM969" s="107"/>
      <c r="CN969" s="107"/>
      <c r="CO969" s="107"/>
      <c r="CP969" s="107"/>
      <c r="CQ969" s="107"/>
      <c r="CR969" s="107"/>
    </row>
    <row r="970" spans="5:96" ht="13.5" hidden="1"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7"/>
      <c r="AV970" s="107"/>
      <c r="AW970" s="107"/>
      <c r="AX970" s="107"/>
      <c r="AY970" s="107"/>
      <c r="AZ970" s="107"/>
      <c r="BA970" s="107"/>
      <c r="BB970" s="107"/>
      <c r="BC970" s="107"/>
      <c r="BD970" s="107"/>
      <c r="BE970" s="107"/>
      <c r="BF970" s="107"/>
      <c r="BG970" s="107"/>
      <c r="BH970" s="107"/>
      <c r="BI970" s="107"/>
      <c r="BJ970" s="107"/>
      <c r="BK970" s="107"/>
      <c r="BL970" s="107"/>
      <c r="BM970" s="107"/>
      <c r="BN970" s="107"/>
      <c r="BO970" s="107"/>
      <c r="BP970" s="107"/>
      <c r="BQ970" s="107"/>
      <c r="BR970" s="107"/>
      <c r="BS970" s="107"/>
      <c r="BT970" s="107"/>
      <c r="BU970" s="107"/>
      <c r="BV970" s="107"/>
      <c r="BW970" s="107"/>
      <c r="BX970" s="107"/>
      <c r="BY970" s="107"/>
      <c r="BZ970" s="107"/>
      <c r="CA970" s="107"/>
      <c r="CB970" s="107"/>
      <c r="CC970" s="107"/>
      <c r="CD970" s="107"/>
      <c r="CE970" s="107"/>
      <c r="CF970" s="107"/>
      <c r="CG970" s="107"/>
      <c r="CH970" s="107"/>
      <c r="CI970" s="107"/>
      <c r="CJ970" s="107"/>
      <c r="CK970" s="107"/>
      <c r="CL970" s="107"/>
      <c r="CM970" s="107"/>
      <c r="CN970" s="107"/>
      <c r="CO970" s="107"/>
      <c r="CP970" s="107"/>
      <c r="CQ970" s="107"/>
      <c r="CR970" s="107"/>
    </row>
    <row r="971" spans="5:96" ht="13.5" hidden="1"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7"/>
      <c r="AV971" s="107"/>
      <c r="AW971" s="107"/>
      <c r="AX971" s="107"/>
      <c r="AY971" s="107"/>
      <c r="AZ971" s="107"/>
      <c r="BA971" s="107"/>
      <c r="BB971" s="107"/>
      <c r="BC971" s="107"/>
      <c r="BD971" s="107"/>
      <c r="BE971" s="107"/>
      <c r="BF971" s="107"/>
      <c r="BG971" s="107"/>
      <c r="BH971" s="107"/>
      <c r="BI971" s="107"/>
      <c r="BJ971" s="107"/>
      <c r="BK971" s="107"/>
      <c r="BL971" s="107"/>
      <c r="BM971" s="107"/>
      <c r="BN971" s="107"/>
      <c r="BO971" s="107"/>
      <c r="BP971" s="107"/>
      <c r="BQ971" s="107"/>
      <c r="BR971" s="107"/>
      <c r="BS971" s="107"/>
      <c r="BT971" s="107"/>
      <c r="BU971" s="107"/>
      <c r="BV971" s="107"/>
      <c r="BW971" s="107"/>
      <c r="BX971" s="107"/>
      <c r="BY971" s="107"/>
      <c r="BZ971" s="107"/>
      <c r="CA971" s="107"/>
      <c r="CB971" s="107"/>
      <c r="CC971" s="107"/>
      <c r="CD971" s="107"/>
      <c r="CE971" s="107"/>
      <c r="CF971" s="107"/>
      <c r="CG971" s="107"/>
      <c r="CH971" s="107"/>
      <c r="CI971" s="107"/>
      <c r="CJ971" s="107"/>
      <c r="CK971" s="107"/>
      <c r="CL971" s="107"/>
      <c r="CM971" s="107"/>
      <c r="CN971" s="107"/>
      <c r="CO971" s="107"/>
      <c r="CP971" s="107"/>
      <c r="CQ971" s="107"/>
      <c r="CR971" s="107"/>
    </row>
    <row r="972" spans="5:96" ht="13.5" hidden="1"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7"/>
      <c r="AV972" s="107"/>
      <c r="AW972" s="107"/>
      <c r="AX972" s="107"/>
      <c r="AY972" s="107"/>
      <c r="AZ972" s="107"/>
      <c r="BA972" s="107"/>
      <c r="BB972" s="107"/>
      <c r="BC972" s="107"/>
      <c r="BD972" s="107"/>
      <c r="BE972" s="107"/>
      <c r="BF972" s="107"/>
      <c r="BG972" s="107"/>
      <c r="BH972" s="107"/>
      <c r="BI972" s="107"/>
      <c r="BJ972" s="107"/>
      <c r="BK972" s="107"/>
      <c r="BL972" s="107"/>
      <c r="BM972" s="107"/>
      <c r="BN972" s="107"/>
      <c r="BO972" s="107"/>
      <c r="BP972" s="107"/>
      <c r="BQ972" s="107"/>
      <c r="BR972" s="107"/>
      <c r="BS972" s="107"/>
      <c r="BT972" s="107"/>
      <c r="BU972" s="107"/>
      <c r="BV972" s="107"/>
      <c r="BW972" s="107"/>
      <c r="BX972" s="107"/>
      <c r="BY972" s="107"/>
      <c r="BZ972" s="107"/>
      <c r="CA972" s="107"/>
      <c r="CB972" s="107"/>
      <c r="CC972" s="107"/>
      <c r="CD972" s="107"/>
      <c r="CE972" s="107"/>
      <c r="CF972" s="107"/>
      <c r="CG972" s="107"/>
      <c r="CH972" s="107"/>
      <c r="CI972" s="107"/>
      <c r="CJ972" s="107"/>
      <c r="CK972" s="107"/>
      <c r="CL972" s="107"/>
      <c r="CM972" s="107"/>
      <c r="CN972" s="107"/>
      <c r="CO972" s="107"/>
      <c r="CP972" s="107"/>
      <c r="CQ972" s="107"/>
      <c r="CR972" s="107"/>
    </row>
    <row r="973" spans="5:96" ht="13.5" hidden="1"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7"/>
      <c r="AV973" s="107"/>
      <c r="AW973" s="107"/>
      <c r="AX973" s="107"/>
      <c r="AY973" s="107"/>
      <c r="AZ973" s="107"/>
      <c r="BA973" s="107"/>
      <c r="BB973" s="107"/>
      <c r="BC973" s="107"/>
      <c r="BD973" s="107"/>
      <c r="BE973" s="107"/>
      <c r="BF973" s="107"/>
      <c r="BG973" s="107"/>
      <c r="BH973" s="107"/>
      <c r="BI973" s="107"/>
      <c r="BJ973" s="107"/>
      <c r="BK973" s="107"/>
      <c r="BL973" s="107"/>
      <c r="BM973" s="107"/>
      <c r="BN973" s="107"/>
      <c r="BO973" s="107"/>
      <c r="BP973" s="107"/>
      <c r="BQ973" s="107"/>
      <c r="BR973" s="107"/>
      <c r="BS973" s="107"/>
      <c r="BT973" s="107"/>
      <c r="BU973" s="107"/>
      <c r="BV973" s="107"/>
      <c r="BW973" s="107"/>
      <c r="BX973" s="107"/>
      <c r="BY973" s="107"/>
      <c r="BZ973" s="107"/>
      <c r="CA973" s="107"/>
      <c r="CB973" s="107"/>
      <c r="CC973" s="107"/>
      <c r="CD973" s="107"/>
      <c r="CE973" s="107"/>
      <c r="CF973" s="107"/>
      <c r="CG973" s="107"/>
      <c r="CH973" s="107"/>
      <c r="CI973" s="107"/>
      <c r="CJ973" s="107"/>
      <c r="CK973" s="107"/>
      <c r="CL973" s="107"/>
      <c r="CM973" s="107"/>
      <c r="CN973" s="107"/>
      <c r="CO973" s="107"/>
      <c r="CP973" s="107"/>
      <c r="CQ973" s="107"/>
      <c r="CR973" s="107"/>
    </row>
    <row r="974" spans="5:96" ht="13.5" hidden="1"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7"/>
      <c r="AV974" s="107"/>
      <c r="AW974" s="107"/>
      <c r="AX974" s="107"/>
      <c r="AY974" s="107"/>
      <c r="AZ974" s="107"/>
      <c r="BA974" s="107"/>
      <c r="BB974" s="107"/>
      <c r="BC974" s="107"/>
      <c r="BD974" s="107"/>
      <c r="BE974" s="107"/>
      <c r="BF974" s="107"/>
      <c r="BG974" s="107"/>
      <c r="BH974" s="107"/>
      <c r="BI974" s="107"/>
      <c r="BJ974" s="107"/>
      <c r="BK974" s="107"/>
      <c r="BL974" s="107"/>
      <c r="BM974" s="107"/>
      <c r="BN974" s="107"/>
      <c r="BO974" s="107"/>
      <c r="BP974" s="107"/>
      <c r="BQ974" s="107"/>
      <c r="BR974" s="107"/>
      <c r="BS974" s="107"/>
      <c r="BT974" s="107"/>
      <c r="BU974" s="107"/>
      <c r="BV974" s="107"/>
      <c r="BW974" s="107"/>
      <c r="BX974" s="107"/>
      <c r="BY974" s="107"/>
      <c r="BZ974" s="107"/>
      <c r="CA974" s="107"/>
      <c r="CB974" s="107"/>
      <c r="CC974" s="107"/>
      <c r="CD974" s="107"/>
      <c r="CE974" s="107"/>
      <c r="CF974" s="107"/>
      <c r="CG974" s="107"/>
      <c r="CH974" s="107"/>
      <c r="CI974" s="107"/>
      <c r="CJ974" s="107"/>
      <c r="CK974" s="107"/>
      <c r="CL974" s="107"/>
      <c r="CM974" s="107"/>
      <c r="CN974" s="107"/>
      <c r="CO974" s="107"/>
      <c r="CP974" s="107"/>
      <c r="CQ974" s="107"/>
      <c r="CR974" s="107"/>
    </row>
    <row r="975" spans="5:96" ht="13.5" hidden="1"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7"/>
      <c r="AV975" s="107"/>
      <c r="AW975" s="107"/>
      <c r="AX975" s="107"/>
      <c r="AY975" s="107"/>
      <c r="AZ975" s="107"/>
      <c r="BA975" s="107"/>
      <c r="BB975" s="107"/>
      <c r="BC975" s="107"/>
      <c r="BD975" s="107"/>
      <c r="BE975" s="107"/>
      <c r="BF975" s="107"/>
      <c r="BG975" s="107"/>
      <c r="BH975" s="107"/>
      <c r="BI975" s="107"/>
      <c r="BJ975" s="107"/>
      <c r="BK975" s="107"/>
      <c r="BL975" s="107"/>
      <c r="BM975" s="107"/>
      <c r="BN975" s="107"/>
      <c r="BO975" s="107"/>
      <c r="BP975" s="107"/>
      <c r="BQ975" s="107"/>
      <c r="BR975" s="107"/>
      <c r="BS975" s="107"/>
      <c r="BT975" s="107"/>
      <c r="BU975" s="107"/>
      <c r="BV975" s="107"/>
      <c r="BW975" s="107"/>
      <c r="BX975" s="107"/>
      <c r="BY975" s="107"/>
      <c r="BZ975" s="107"/>
      <c r="CA975" s="107"/>
      <c r="CB975" s="107"/>
      <c r="CC975" s="107"/>
      <c r="CD975" s="107"/>
      <c r="CE975" s="107"/>
      <c r="CF975" s="107"/>
      <c r="CG975" s="107"/>
      <c r="CH975" s="107"/>
      <c r="CI975" s="107"/>
      <c r="CJ975" s="107"/>
      <c r="CK975" s="107"/>
      <c r="CL975" s="107"/>
      <c r="CM975" s="107"/>
      <c r="CN975" s="107"/>
      <c r="CO975" s="107"/>
      <c r="CP975" s="107"/>
      <c r="CQ975" s="107"/>
      <c r="CR975" s="107"/>
    </row>
    <row r="976" spans="5:96" ht="13.5" hidden="1"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7"/>
      <c r="AV976" s="107"/>
      <c r="AW976" s="107"/>
      <c r="AX976" s="107"/>
      <c r="AY976" s="107"/>
      <c r="AZ976" s="107"/>
      <c r="BA976" s="107"/>
      <c r="BB976" s="107"/>
      <c r="BC976" s="107"/>
      <c r="BD976" s="107"/>
      <c r="BE976" s="107"/>
      <c r="BF976" s="107"/>
      <c r="BG976" s="107"/>
      <c r="BH976" s="107"/>
      <c r="BI976" s="107"/>
      <c r="BJ976" s="107"/>
      <c r="BK976" s="107"/>
      <c r="BL976" s="107"/>
      <c r="BM976" s="107"/>
      <c r="BN976" s="107"/>
      <c r="BO976" s="107"/>
      <c r="BP976" s="107"/>
      <c r="BQ976" s="107"/>
      <c r="BR976" s="107"/>
      <c r="BS976" s="107"/>
      <c r="BT976" s="107"/>
      <c r="BU976" s="107"/>
      <c r="BV976" s="107"/>
      <c r="BW976" s="107"/>
      <c r="BX976" s="107"/>
      <c r="BY976" s="107"/>
      <c r="BZ976" s="107"/>
      <c r="CA976" s="107"/>
      <c r="CB976" s="107"/>
      <c r="CC976" s="107"/>
      <c r="CD976" s="107"/>
      <c r="CE976" s="107"/>
      <c r="CF976" s="107"/>
      <c r="CG976" s="107"/>
      <c r="CH976" s="107"/>
      <c r="CI976" s="107"/>
      <c r="CJ976" s="107"/>
      <c r="CK976" s="107"/>
      <c r="CL976" s="107"/>
      <c r="CM976" s="107"/>
      <c r="CN976" s="107"/>
      <c r="CO976" s="107"/>
      <c r="CP976" s="107"/>
      <c r="CQ976" s="107"/>
      <c r="CR976" s="107"/>
    </row>
    <row r="977" spans="5:96" ht="13.5" hidden="1"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7"/>
      <c r="AV977" s="107"/>
      <c r="AW977" s="107"/>
      <c r="AX977" s="107"/>
      <c r="AY977" s="107"/>
      <c r="AZ977" s="107"/>
      <c r="BA977" s="107"/>
      <c r="BB977" s="107"/>
      <c r="BC977" s="107"/>
      <c r="BD977" s="107"/>
      <c r="BE977" s="107"/>
      <c r="BF977" s="107"/>
      <c r="BG977" s="107"/>
      <c r="BH977" s="107"/>
      <c r="BI977" s="107"/>
      <c r="BJ977" s="107"/>
      <c r="BK977" s="107"/>
      <c r="BL977" s="107"/>
      <c r="BM977" s="107"/>
      <c r="BN977" s="107"/>
      <c r="BO977" s="107"/>
      <c r="BP977" s="107"/>
      <c r="BQ977" s="107"/>
      <c r="BR977" s="107"/>
      <c r="BS977" s="107"/>
      <c r="BT977" s="107"/>
      <c r="BU977" s="107"/>
      <c r="BV977" s="107"/>
      <c r="BW977" s="107"/>
      <c r="BX977" s="107"/>
      <c r="BY977" s="107"/>
      <c r="BZ977" s="107"/>
      <c r="CA977" s="107"/>
      <c r="CB977" s="107"/>
      <c r="CC977" s="107"/>
      <c r="CD977" s="107"/>
      <c r="CE977" s="107"/>
      <c r="CF977" s="107"/>
      <c r="CG977" s="107"/>
      <c r="CH977" s="107"/>
      <c r="CI977" s="107"/>
      <c r="CJ977" s="107"/>
      <c r="CK977" s="107"/>
      <c r="CL977" s="107"/>
      <c r="CM977" s="107"/>
      <c r="CN977" s="107"/>
      <c r="CO977" s="107"/>
      <c r="CP977" s="107"/>
      <c r="CQ977" s="107"/>
      <c r="CR977" s="107"/>
    </row>
    <row r="978" spans="5:96" ht="13.5" hidden="1"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7"/>
      <c r="AV978" s="107"/>
      <c r="AW978" s="107"/>
      <c r="AX978" s="107"/>
      <c r="AY978" s="107"/>
      <c r="AZ978" s="107"/>
      <c r="BA978" s="107"/>
      <c r="BB978" s="107"/>
      <c r="BC978" s="107"/>
      <c r="BD978" s="107"/>
      <c r="BE978" s="107"/>
      <c r="BF978" s="107"/>
      <c r="BG978" s="107"/>
      <c r="BH978" s="107"/>
      <c r="BI978" s="107"/>
      <c r="BJ978" s="107"/>
      <c r="BK978" s="107"/>
      <c r="BL978" s="107"/>
      <c r="BM978" s="107"/>
      <c r="BN978" s="107"/>
      <c r="BO978" s="107"/>
      <c r="BP978" s="107"/>
      <c r="BQ978" s="107"/>
      <c r="BR978" s="107"/>
      <c r="BS978" s="107"/>
      <c r="BT978" s="107"/>
      <c r="BU978" s="107"/>
      <c r="BV978" s="107"/>
      <c r="BW978" s="107"/>
      <c r="BX978" s="107"/>
      <c r="BY978" s="107"/>
      <c r="BZ978" s="107"/>
      <c r="CA978" s="107"/>
      <c r="CB978" s="107"/>
      <c r="CC978" s="107"/>
      <c r="CD978" s="107"/>
      <c r="CE978" s="107"/>
      <c r="CF978" s="107"/>
      <c r="CG978" s="107"/>
      <c r="CH978" s="107"/>
      <c r="CI978" s="107"/>
      <c r="CJ978" s="107"/>
      <c r="CK978" s="107"/>
      <c r="CL978" s="107"/>
      <c r="CM978" s="107"/>
      <c r="CN978" s="107"/>
      <c r="CO978" s="107"/>
      <c r="CP978" s="107"/>
      <c r="CQ978" s="107"/>
      <c r="CR978" s="107"/>
    </row>
    <row r="979" spans="5:96" ht="13.5" hidden="1"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7"/>
      <c r="AV979" s="107"/>
      <c r="AW979" s="107"/>
      <c r="AX979" s="107"/>
      <c r="AY979" s="107"/>
      <c r="AZ979" s="107"/>
      <c r="BA979" s="107"/>
      <c r="BB979" s="107"/>
      <c r="BC979" s="107"/>
      <c r="BD979" s="107"/>
      <c r="BE979" s="107"/>
      <c r="BF979" s="107"/>
      <c r="BG979" s="107"/>
      <c r="BH979" s="107"/>
      <c r="BI979" s="107"/>
      <c r="BJ979" s="107"/>
      <c r="BK979" s="107"/>
      <c r="BL979" s="107"/>
      <c r="BM979" s="107"/>
      <c r="BN979" s="107"/>
      <c r="BO979" s="107"/>
      <c r="BP979" s="107"/>
      <c r="BQ979" s="107"/>
      <c r="BR979" s="107"/>
      <c r="BS979" s="107"/>
      <c r="BT979" s="107"/>
      <c r="BU979" s="107"/>
      <c r="BV979" s="107"/>
      <c r="BW979" s="107"/>
      <c r="BX979" s="107"/>
      <c r="BY979" s="107"/>
      <c r="BZ979" s="107"/>
      <c r="CA979" s="107"/>
      <c r="CB979" s="107"/>
      <c r="CC979" s="107"/>
      <c r="CD979" s="107"/>
      <c r="CE979" s="107"/>
      <c r="CF979" s="107"/>
      <c r="CG979" s="107"/>
      <c r="CH979" s="107"/>
      <c r="CI979" s="107"/>
      <c r="CJ979" s="107"/>
      <c r="CK979" s="107"/>
      <c r="CL979" s="107"/>
      <c r="CM979" s="107"/>
      <c r="CN979" s="107"/>
      <c r="CO979" s="107"/>
      <c r="CP979" s="107"/>
      <c r="CQ979" s="107"/>
      <c r="CR979" s="107"/>
    </row>
    <row r="980" spans="5:96" ht="13.5" hidden="1"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7"/>
      <c r="AV980" s="107"/>
      <c r="AW980" s="107"/>
      <c r="AX980" s="107"/>
      <c r="AY980" s="107"/>
      <c r="AZ980" s="107"/>
      <c r="BA980" s="107"/>
      <c r="BB980" s="107"/>
      <c r="BC980" s="107"/>
      <c r="BD980" s="107"/>
      <c r="BE980" s="107"/>
      <c r="BF980" s="107"/>
      <c r="BG980" s="107"/>
      <c r="BH980" s="107"/>
      <c r="BI980" s="107"/>
      <c r="BJ980" s="107"/>
      <c r="BK980" s="107"/>
      <c r="BL980" s="107"/>
      <c r="BM980" s="107"/>
      <c r="BN980" s="107"/>
      <c r="BO980" s="107"/>
      <c r="BP980" s="107"/>
      <c r="BQ980" s="107"/>
      <c r="BR980" s="107"/>
      <c r="BS980" s="107"/>
      <c r="BT980" s="107"/>
      <c r="BU980" s="107"/>
      <c r="BV980" s="107"/>
      <c r="BW980" s="107"/>
      <c r="BX980" s="107"/>
      <c r="BY980" s="107"/>
      <c r="BZ980" s="107"/>
      <c r="CA980" s="107"/>
      <c r="CB980" s="107"/>
      <c r="CC980" s="107"/>
      <c r="CD980" s="107"/>
      <c r="CE980" s="107"/>
      <c r="CF980" s="107"/>
      <c r="CG980" s="107"/>
      <c r="CH980" s="107"/>
      <c r="CI980" s="107"/>
      <c r="CJ980" s="107"/>
      <c r="CK980" s="107"/>
      <c r="CL980" s="107"/>
      <c r="CM980" s="107"/>
      <c r="CN980" s="107"/>
      <c r="CO980" s="107"/>
      <c r="CP980" s="107"/>
      <c r="CQ980" s="107"/>
      <c r="CR980" s="107"/>
    </row>
    <row r="981" spans="5:96" ht="13.5" hidden="1"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7"/>
      <c r="AV981" s="107"/>
      <c r="AW981" s="107"/>
      <c r="AX981" s="107"/>
      <c r="AY981" s="107"/>
      <c r="AZ981" s="107"/>
      <c r="BA981" s="107"/>
      <c r="BB981" s="107"/>
      <c r="BC981" s="107"/>
      <c r="BD981" s="107"/>
      <c r="BE981" s="107"/>
      <c r="BF981" s="107"/>
      <c r="BG981" s="107"/>
      <c r="BH981" s="107"/>
      <c r="BI981" s="107"/>
      <c r="BJ981" s="107"/>
      <c r="BK981" s="107"/>
      <c r="BL981" s="107"/>
      <c r="BM981" s="107"/>
      <c r="BN981" s="107"/>
      <c r="BO981" s="107"/>
      <c r="BP981" s="107"/>
      <c r="BQ981" s="107"/>
      <c r="BR981" s="107"/>
      <c r="BS981" s="107"/>
      <c r="BT981" s="107"/>
      <c r="BU981" s="107"/>
      <c r="BV981" s="107"/>
      <c r="BW981" s="107"/>
      <c r="BX981" s="107"/>
      <c r="BY981" s="107"/>
      <c r="BZ981" s="107"/>
      <c r="CA981" s="107"/>
      <c r="CB981" s="107"/>
      <c r="CC981" s="107"/>
      <c r="CD981" s="107"/>
      <c r="CE981" s="107"/>
      <c r="CF981" s="107"/>
      <c r="CG981" s="107"/>
      <c r="CH981" s="107"/>
      <c r="CI981" s="107"/>
      <c r="CJ981" s="107"/>
      <c r="CK981" s="107"/>
      <c r="CL981" s="107"/>
      <c r="CM981" s="107"/>
      <c r="CN981" s="107"/>
      <c r="CO981" s="107"/>
      <c r="CP981" s="107"/>
      <c r="CQ981" s="107"/>
      <c r="CR981" s="107"/>
    </row>
    <row r="982" spans="5:96" ht="13.5" hidden="1"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7"/>
      <c r="AV982" s="107"/>
      <c r="AW982" s="107"/>
      <c r="AX982" s="107"/>
      <c r="AY982" s="107"/>
      <c r="AZ982" s="107"/>
      <c r="BA982" s="107"/>
      <c r="BB982" s="107"/>
      <c r="BC982" s="107"/>
      <c r="BD982" s="107"/>
      <c r="BE982" s="107"/>
      <c r="BF982" s="107"/>
      <c r="BG982" s="107"/>
      <c r="BH982" s="107"/>
      <c r="BI982" s="107"/>
      <c r="BJ982" s="107"/>
      <c r="BK982" s="107"/>
      <c r="BL982" s="107"/>
      <c r="BM982" s="107"/>
      <c r="BN982" s="107"/>
      <c r="BO982" s="107"/>
      <c r="BP982" s="107"/>
      <c r="BQ982" s="107"/>
      <c r="BR982" s="107"/>
      <c r="BS982" s="107"/>
      <c r="BT982" s="107"/>
      <c r="BU982" s="107"/>
      <c r="BV982" s="107"/>
      <c r="BW982" s="107"/>
      <c r="BX982" s="107"/>
      <c r="BY982" s="107"/>
      <c r="BZ982" s="107"/>
      <c r="CA982" s="107"/>
      <c r="CB982" s="107"/>
      <c r="CC982" s="107"/>
      <c r="CD982" s="107"/>
      <c r="CE982" s="107"/>
      <c r="CF982" s="107"/>
      <c r="CG982" s="107"/>
      <c r="CH982" s="107"/>
      <c r="CI982" s="107"/>
      <c r="CJ982" s="107"/>
      <c r="CK982" s="107"/>
      <c r="CL982" s="107"/>
      <c r="CM982" s="107"/>
      <c r="CN982" s="107"/>
      <c r="CO982" s="107"/>
      <c r="CP982" s="107"/>
      <c r="CQ982" s="107"/>
      <c r="CR982" s="107"/>
    </row>
    <row r="983" spans="5:96" ht="13.5" hidden="1"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7"/>
      <c r="AV983" s="107"/>
      <c r="AW983" s="107"/>
      <c r="AX983" s="107"/>
      <c r="AY983" s="107"/>
      <c r="AZ983" s="107"/>
      <c r="BA983" s="107"/>
      <c r="BB983" s="107"/>
      <c r="BC983" s="107"/>
      <c r="BD983" s="107"/>
      <c r="BE983" s="107"/>
      <c r="BF983" s="107"/>
      <c r="BG983" s="107"/>
      <c r="BH983" s="107"/>
      <c r="BI983" s="107"/>
      <c r="BJ983" s="107"/>
      <c r="BK983" s="107"/>
      <c r="BL983" s="107"/>
      <c r="BM983" s="107"/>
      <c r="BN983" s="107"/>
      <c r="BO983" s="107"/>
      <c r="BP983" s="107"/>
      <c r="BQ983" s="107"/>
      <c r="BR983" s="107"/>
      <c r="BS983" s="107"/>
      <c r="BT983" s="107"/>
      <c r="BU983" s="107"/>
      <c r="BV983" s="107"/>
      <c r="BW983" s="107"/>
      <c r="BX983" s="107"/>
      <c r="BY983" s="107"/>
      <c r="BZ983" s="107"/>
      <c r="CA983" s="107"/>
      <c r="CB983" s="107"/>
      <c r="CC983" s="107"/>
      <c r="CD983" s="107"/>
      <c r="CE983" s="107"/>
      <c r="CF983" s="107"/>
      <c r="CG983" s="107"/>
      <c r="CH983" s="107"/>
      <c r="CI983" s="107"/>
      <c r="CJ983" s="107"/>
      <c r="CK983" s="107"/>
      <c r="CL983" s="107"/>
      <c r="CM983" s="107"/>
      <c r="CN983" s="107"/>
      <c r="CO983" s="107"/>
      <c r="CP983" s="107"/>
      <c r="CQ983" s="107"/>
      <c r="CR983" s="107"/>
    </row>
    <row r="984" spans="5:96" ht="13.5" hidden="1"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7"/>
      <c r="AV984" s="107"/>
      <c r="AW984" s="107"/>
      <c r="AX984" s="107"/>
      <c r="AY984" s="107"/>
      <c r="AZ984" s="107"/>
      <c r="BA984" s="107"/>
      <c r="BB984" s="107"/>
      <c r="BC984" s="107"/>
      <c r="BD984" s="107"/>
      <c r="BE984" s="107"/>
      <c r="BF984" s="107"/>
      <c r="BG984" s="107"/>
      <c r="BH984" s="107"/>
      <c r="BI984" s="107"/>
      <c r="BJ984" s="107"/>
      <c r="BK984" s="107"/>
      <c r="BL984" s="107"/>
      <c r="BM984" s="107"/>
      <c r="BN984" s="107"/>
      <c r="BO984" s="107"/>
      <c r="BP984" s="107"/>
      <c r="BQ984" s="107"/>
      <c r="BR984" s="107"/>
      <c r="BS984" s="107"/>
      <c r="BT984" s="107"/>
      <c r="BU984" s="107"/>
      <c r="BV984" s="107"/>
      <c r="BW984" s="107"/>
      <c r="BX984" s="107"/>
      <c r="BY984" s="107"/>
      <c r="BZ984" s="107"/>
      <c r="CA984" s="107"/>
      <c r="CB984" s="107"/>
      <c r="CC984" s="107"/>
      <c r="CD984" s="107"/>
      <c r="CE984" s="107"/>
      <c r="CF984" s="107"/>
      <c r="CG984" s="107"/>
      <c r="CH984" s="107"/>
      <c r="CI984" s="107"/>
      <c r="CJ984" s="107"/>
      <c r="CK984" s="107"/>
      <c r="CL984" s="107"/>
      <c r="CM984" s="107"/>
      <c r="CN984" s="107"/>
      <c r="CO984" s="107"/>
      <c r="CP984" s="107"/>
      <c r="CQ984" s="107"/>
      <c r="CR984" s="107"/>
    </row>
    <row r="985" spans="5:96" ht="13.5" hidden="1"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7"/>
      <c r="AV985" s="107"/>
      <c r="AW985" s="107"/>
      <c r="AX985" s="107"/>
      <c r="AY985" s="107"/>
      <c r="AZ985" s="107"/>
      <c r="BA985" s="107"/>
      <c r="BB985" s="107"/>
      <c r="BC985" s="107"/>
      <c r="BD985" s="107"/>
      <c r="BE985" s="107"/>
      <c r="BF985" s="107"/>
      <c r="BG985" s="107"/>
      <c r="BH985" s="107"/>
      <c r="BI985" s="107"/>
      <c r="BJ985" s="107"/>
      <c r="BK985" s="107"/>
      <c r="BL985" s="107"/>
      <c r="BM985" s="107"/>
      <c r="BN985" s="107"/>
      <c r="BO985" s="107"/>
      <c r="BP985" s="107"/>
      <c r="BQ985" s="107"/>
      <c r="BR985" s="107"/>
      <c r="BS985" s="107"/>
      <c r="BT985" s="107"/>
      <c r="BU985" s="107"/>
      <c r="BV985" s="107"/>
      <c r="BW985" s="107"/>
      <c r="BX985" s="107"/>
      <c r="BY985" s="107"/>
      <c r="BZ985" s="107"/>
      <c r="CA985" s="107"/>
      <c r="CB985" s="107"/>
      <c r="CC985" s="107"/>
      <c r="CD985" s="107"/>
      <c r="CE985" s="107"/>
      <c r="CF985" s="107"/>
      <c r="CG985" s="107"/>
      <c r="CH985" s="107"/>
      <c r="CI985" s="107"/>
      <c r="CJ985" s="107"/>
      <c r="CK985" s="107"/>
      <c r="CL985" s="107"/>
      <c r="CM985" s="107"/>
      <c r="CN985" s="107"/>
      <c r="CO985" s="107"/>
      <c r="CP985" s="107"/>
      <c r="CQ985" s="107"/>
      <c r="CR985" s="107"/>
    </row>
    <row r="986" spans="5:96" ht="13.5" hidden="1"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7"/>
      <c r="AV986" s="107"/>
      <c r="AW986" s="107"/>
      <c r="AX986" s="107"/>
      <c r="AY986" s="107"/>
      <c r="AZ986" s="107"/>
      <c r="BA986" s="107"/>
      <c r="BB986" s="107"/>
      <c r="BC986" s="107"/>
      <c r="BD986" s="107"/>
      <c r="BE986" s="107"/>
      <c r="BF986" s="107"/>
      <c r="BG986" s="107"/>
      <c r="BH986" s="107"/>
      <c r="BI986" s="107"/>
      <c r="BJ986" s="107"/>
      <c r="BK986" s="107"/>
      <c r="BL986" s="107"/>
      <c r="BM986" s="107"/>
      <c r="BN986" s="107"/>
      <c r="BO986" s="107"/>
      <c r="BP986" s="107"/>
      <c r="BQ986" s="107"/>
      <c r="BR986" s="107"/>
      <c r="BS986" s="107"/>
      <c r="BT986" s="107"/>
      <c r="BU986" s="107"/>
      <c r="BV986" s="107"/>
      <c r="BW986" s="107"/>
      <c r="BX986" s="107"/>
      <c r="BY986" s="107"/>
      <c r="BZ986" s="107"/>
      <c r="CA986" s="107"/>
      <c r="CB986" s="107"/>
      <c r="CC986" s="107"/>
      <c r="CD986" s="107"/>
      <c r="CE986" s="107"/>
      <c r="CF986" s="107"/>
      <c r="CG986" s="107"/>
      <c r="CH986" s="107"/>
      <c r="CI986" s="107"/>
      <c r="CJ986" s="107"/>
      <c r="CK986" s="107"/>
      <c r="CL986" s="107"/>
      <c r="CM986" s="107"/>
      <c r="CN986" s="107"/>
      <c r="CO986" s="107"/>
      <c r="CP986" s="107"/>
      <c r="CQ986" s="107"/>
      <c r="CR986" s="107"/>
    </row>
    <row r="987" spans="5:96" ht="13.5" hidden="1"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7"/>
      <c r="AV987" s="107"/>
      <c r="AW987" s="107"/>
      <c r="AX987" s="107"/>
      <c r="AY987" s="107"/>
      <c r="AZ987" s="107"/>
      <c r="BA987" s="107"/>
      <c r="BB987" s="107"/>
      <c r="BC987" s="107"/>
      <c r="BD987" s="107"/>
      <c r="BE987" s="107"/>
      <c r="BF987" s="107"/>
      <c r="BG987" s="107"/>
      <c r="BH987" s="107"/>
      <c r="BI987" s="107"/>
      <c r="BJ987" s="107"/>
      <c r="BK987" s="107"/>
      <c r="BL987" s="107"/>
      <c r="BM987" s="107"/>
      <c r="BN987" s="107"/>
      <c r="BO987" s="107"/>
      <c r="BP987" s="107"/>
      <c r="BQ987" s="107"/>
      <c r="BR987" s="107"/>
      <c r="BS987" s="107"/>
      <c r="BT987" s="107"/>
      <c r="BU987" s="107"/>
      <c r="BV987" s="107"/>
      <c r="BW987" s="107"/>
      <c r="BX987" s="107"/>
      <c r="BY987" s="107"/>
      <c r="BZ987" s="107"/>
      <c r="CA987" s="107"/>
      <c r="CB987" s="107"/>
      <c r="CC987" s="107"/>
      <c r="CD987" s="107"/>
      <c r="CE987" s="107"/>
      <c r="CF987" s="107"/>
      <c r="CG987" s="107"/>
      <c r="CH987" s="107"/>
      <c r="CI987" s="107"/>
      <c r="CJ987" s="107"/>
      <c r="CK987" s="107"/>
      <c r="CL987" s="107"/>
      <c r="CM987" s="107"/>
      <c r="CN987" s="107"/>
      <c r="CO987" s="107"/>
      <c r="CP987" s="107"/>
      <c r="CQ987" s="107"/>
      <c r="CR987" s="107"/>
    </row>
    <row r="988" spans="5:96" ht="13.5" hidden="1"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7"/>
      <c r="AV988" s="107"/>
      <c r="AW988" s="107"/>
      <c r="AX988" s="107"/>
      <c r="AY988" s="107"/>
      <c r="AZ988" s="107"/>
      <c r="BA988" s="107"/>
      <c r="BB988" s="107"/>
      <c r="BC988" s="107"/>
      <c r="BD988" s="107"/>
      <c r="BE988" s="107"/>
      <c r="BF988" s="107"/>
      <c r="BG988" s="107"/>
      <c r="BH988" s="107"/>
      <c r="BI988" s="107"/>
      <c r="BJ988" s="107"/>
      <c r="BK988" s="107"/>
      <c r="BL988" s="107"/>
      <c r="BM988" s="107"/>
      <c r="BN988" s="107"/>
      <c r="BO988" s="107"/>
      <c r="BP988" s="107"/>
      <c r="BQ988" s="107"/>
      <c r="BR988" s="107"/>
      <c r="BS988" s="107"/>
      <c r="BT988" s="107"/>
      <c r="BU988" s="107"/>
      <c r="BV988" s="107"/>
      <c r="BW988" s="107"/>
      <c r="BX988" s="107"/>
      <c r="BY988" s="107"/>
      <c r="BZ988" s="107"/>
      <c r="CA988" s="107"/>
      <c r="CB988" s="107"/>
      <c r="CC988" s="107"/>
      <c r="CD988" s="107"/>
      <c r="CE988" s="107"/>
      <c r="CF988" s="107"/>
      <c r="CG988" s="107"/>
      <c r="CH988" s="107"/>
      <c r="CI988" s="107"/>
      <c r="CJ988" s="107"/>
      <c r="CK988" s="107"/>
      <c r="CL988" s="107"/>
      <c r="CM988" s="107"/>
      <c r="CN988" s="107"/>
      <c r="CO988" s="107"/>
      <c r="CP988" s="107"/>
      <c r="CQ988" s="107"/>
      <c r="CR988" s="107"/>
    </row>
    <row r="989" spans="5:96" ht="13.5" hidden="1"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  <c r="AA989" s="107"/>
      <c r="AB989" s="107"/>
      <c r="AC989" s="107"/>
      <c r="AD989" s="107"/>
      <c r="AE989" s="107"/>
      <c r="AF989" s="107"/>
      <c r="AG989" s="107"/>
      <c r="AH989" s="107"/>
      <c r="AI989" s="107"/>
      <c r="AJ989" s="107"/>
      <c r="AK989" s="107"/>
      <c r="AL989" s="107"/>
      <c r="AM989" s="107"/>
      <c r="AN989" s="107"/>
      <c r="AO989" s="107"/>
      <c r="AP989" s="107"/>
      <c r="AQ989" s="107"/>
      <c r="AR989" s="107"/>
      <c r="AS989" s="107"/>
      <c r="AT989" s="107"/>
      <c r="AU989" s="107"/>
      <c r="AV989" s="107"/>
      <c r="AW989" s="107"/>
      <c r="AX989" s="107"/>
      <c r="AY989" s="107"/>
      <c r="AZ989" s="107"/>
      <c r="BA989" s="107"/>
      <c r="BB989" s="107"/>
      <c r="BC989" s="107"/>
      <c r="BD989" s="107"/>
      <c r="BE989" s="107"/>
      <c r="BF989" s="107"/>
      <c r="BG989" s="107"/>
      <c r="BH989" s="107"/>
      <c r="BI989" s="107"/>
      <c r="BJ989" s="107"/>
      <c r="BK989" s="107"/>
      <c r="BL989" s="107"/>
      <c r="BM989" s="107"/>
      <c r="BN989" s="107"/>
      <c r="BO989" s="107"/>
      <c r="BP989" s="107"/>
      <c r="BQ989" s="107"/>
      <c r="BR989" s="107"/>
      <c r="BS989" s="107"/>
      <c r="BT989" s="107"/>
      <c r="BU989" s="107"/>
      <c r="BV989" s="107"/>
      <c r="BW989" s="107"/>
      <c r="BX989" s="107"/>
      <c r="BY989" s="107"/>
      <c r="BZ989" s="107"/>
      <c r="CA989" s="107"/>
      <c r="CB989" s="107"/>
      <c r="CC989" s="107"/>
      <c r="CD989" s="107"/>
      <c r="CE989" s="107"/>
      <c r="CF989" s="107"/>
      <c r="CG989" s="107"/>
      <c r="CH989" s="107"/>
      <c r="CI989" s="107"/>
      <c r="CJ989" s="107"/>
      <c r="CK989" s="107"/>
      <c r="CL989" s="107"/>
      <c r="CM989" s="107"/>
      <c r="CN989" s="107"/>
      <c r="CO989" s="107"/>
      <c r="CP989" s="107"/>
      <c r="CQ989" s="107"/>
      <c r="CR989" s="107"/>
    </row>
    <row r="990" spans="5:96" ht="13.5" hidden="1"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7"/>
      <c r="AV990" s="107"/>
      <c r="AW990" s="107"/>
      <c r="AX990" s="107"/>
      <c r="AY990" s="107"/>
      <c r="AZ990" s="107"/>
      <c r="BA990" s="107"/>
      <c r="BB990" s="107"/>
      <c r="BC990" s="107"/>
      <c r="BD990" s="107"/>
      <c r="BE990" s="107"/>
      <c r="BF990" s="107"/>
      <c r="BG990" s="107"/>
      <c r="BH990" s="107"/>
      <c r="BI990" s="107"/>
      <c r="BJ990" s="107"/>
      <c r="BK990" s="107"/>
      <c r="BL990" s="107"/>
      <c r="BM990" s="107"/>
      <c r="BN990" s="107"/>
      <c r="BO990" s="107"/>
      <c r="BP990" s="107"/>
      <c r="BQ990" s="107"/>
      <c r="BR990" s="107"/>
      <c r="BS990" s="107"/>
      <c r="BT990" s="107"/>
      <c r="BU990" s="107"/>
      <c r="BV990" s="107"/>
      <c r="BW990" s="107"/>
      <c r="BX990" s="107"/>
      <c r="BY990" s="107"/>
      <c r="BZ990" s="107"/>
      <c r="CA990" s="107"/>
      <c r="CB990" s="107"/>
      <c r="CC990" s="107"/>
      <c r="CD990" s="107"/>
      <c r="CE990" s="107"/>
      <c r="CF990" s="107"/>
      <c r="CG990" s="107"/>
      <c r="CH990" s="107"/>
      <c r="CI990" s="107"/>
      <c r="CJ990" s="107"/>
      <c r="CK990" s="107"/>
      <c r="CL990" s="107"/>
      <c r="CM990" s="107"/>
      <c r="CN990" s="107"/>
      <c r="CO990" s="107"/>
      <c r="CP990" s="107"/>
      <c r="CQ990" s="107"/>
      <c r="CR990" s="107"/>
    </row>
    <row r="991" spans="5:96" ht="13.5" hidden="1"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7"/>
      <c r="AV991" s="107"/>
      <c r="AW991" s="107"/>
      <c r="AX991" s="107"/>
      <c r="AY991" s="107"/>
      <c r="AZ991" s="107"/>
      <c r="BA991" s="107"/>
      <c r="BB991" s="107"/>
      <c r="BC991" s="107"/>
      <c r="BD991" s="107"/>
      <c r="BE991" s="107"/>
      <c r="BF991" s="107"/>
      <c r="BG991" s="107"/>
      <c r="BH991" s="107"/>
      <c r="BI991" s="107"/>
      <c r="BJ991" s="107"/>
      <c r="BK991" s="107"/>
      <c r="BL991" s="107"/>
      <c r="BM991" s="107"/>
      <c r="BN991" s="107"/>
      <c r="BO991" s="107"/>
      <c r="BP991" s="107"/>
      <c r="BQ991" s="107"/>
      <c r="BR991" s="107"/>
      <c r="BS991" s="107"/>
      <c r="BT991" s="107"/>
      <c r="BU991" s="107"/>
      <c r="BV991" s="107"/>
      <c r="BW991" s="107"/>
      <c r="BX991" s="107"/>
      <c r="BY991" s="107"/>
      <c r="BZ991" s="107"/>
      <c r="CA991" s="107"/>
      <c r="CB991" s="107"/>
      <c r="CC991" s="107"/>
      <c r="CD991" s="107"/>
      <c r="CE991" s="107"/>
      <c r="CF991" s="107"/>
      <c r="CG991" s="107"/>
      <c r="CH991" s="107"/>
      <c r="CI991" s="107"/>
      <c r="CJ991" s="107"/>
      <c r="CK991" s="107"/>
      <c r="CL991" s="107"/>
      <c r="CM991" s="107"/>
      <c r="CN991" s="107"/>
      <c r="CO991" s="107"/>
      <c r="CP991" s="107"/>
      <c r="CQ991" s="107"/>
      <c r="CR991" s="107"/>
    </row>
    <row r="992" spans="5:96" ht="13.5" hidden="1"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7"/>
      <c r="AV992" s="107"/>
      <c r="AW992" s="107"/>
      <c r="AX992" s="107"/>
      <c r="AY992" s="107"/>
      <c r="AZ992" s="107"/>
      <c r="BA992" s="107"/>
      <c r="BB992" s="107"/>
      <c r="BC992" s="107"/>
      <c r="BD992" s="107"/>
      <c r="BE992" s="107"/>
      <c r="BF992" s="107"/>
      <c r="BG992" s="107"/>
      <c r="BH992" s="107"/>
      <c r="BI992" s="107"/>
      <c r="BJ992" s="107"/>
      <c r="BK992" s="107"/>
      <c r="BL992" s="107"/>
      <c r="BM992" s="107"/>
      <c r="BN992" s="107"/>
      <c r="BO992" s="107"/>
      <c r="BP992" s="107"/>
      <c r="BQ992" s="107"/>
      <c r="BR992" s="107"/>
      <c r="BS992" s="107"/>
      <c r="BT992" s="107"/>
      <c r="BU992" s="107"/>
      <c r="BV992" s="107"/>
      <c r="BW992" s="107"/>
      <c r="BX992" s="107"/>
      <c r="BY992" s="107"/>
      <c r="BZ992" s="107"/>
      <c r="CA992" s="107"/>
      <c r="CB992" s="107"/>
      <c r="CC992" s="107"/>
      <c r="CD992" s="107"/>
      <c r="CE992" s="107"/>
      <c r="CF992" s="107"/>
      <c r="CG992" s="107"/>
      <c r="CH992" s="107"/>
      <c r="CI992" s="107"/>
      <c r="CJ992" s="107"/>
      <c r="CK992" s="107"/>
      <c r="CL992" s="107"/>
      <c r="CM992" s="107"/>
      <c r="CN992" s="107"/>
      <c r="CO992" s="107"/>
      <c r="CP992" s="107"/>
      <c r="CQ992" s="107"/>
      <c r="CR992" s="107"/>
    </row>
    <row r="993" spans="5:96" ht="13.5" hidden="1"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7"/>
      <c r="AV993" s="107"/>
      <c r="AW993" s="107"/>
      <c r="AX993" s="107"/>
      <c r="AY993" s="107"/>
      <c r="AZ993" s="107"/>
      <c r="BA993" s="107"/>
      <c r="BB993" s="107"/>
      <c r="BC993" s="107"/>
      <c r="BD993" s="107"/>
      <c r="BE993" s="107"/>
      <c r="BF993" s="107"/>
      <c r="BG993" s="107"/>
      <c r="BH993" s="107"/>
      <c r="BI993" s="107"/>
      <c r="BJ993" s="107"/>
      <c r="BK993" s="107"/>
      <c r="BL993" s="107"/>
      <c r="BM993" s="107"/>
      <c r="BN993" s="107"/>
      <c r="BO993" s="107"/>
      <c r="BP993" s="107"/>
      <c r="BQ993" s="107"/>
      <c r="BR993" s="107"/>
      <c r="BS993" s="107"/>
      <c r="BT993" s="107"/>
      <c r="BU993" s="107"/>
      <c r="BV993" s="107"/>
      <c r="BW993" s="107"/>
      <c r="BX993" s="107"/>
      <c r="BY993" s="107"/>
      <c r="BZ993" s="107"/>
      <c r="CA993" s="107"/>
      <c r="CB993" s="107"/>
      <c r="CC993" s="107"/>
      <c r="CD993" s="107"/>
      <c r="CE993" s="107"/>
      <c r="CF993" s="107"/>
      <c r="CG993" s="107"/>
      <c r="CH993" s="107"/>
      <c r="CI993" s="107"/>
      <c r="CJ993" s="107"/>
      <c r="CK993" s="107"/>
      <c r="CL993" s="107"/>
      <c r="CM993" s="107"/>
      <c r="CN993" s="107"/>
      <c r="CO993" s="107"/>
      <c r="CP993" s="107"/>
      <c r="CQ993" s="107"/>
      <c r="CR993" s="107"/>
    </row>
    <row r="994" spans="5:96" ht="13.5" hidden="1"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7"/>
      <c r="AV994" s="107"/>
      <c r="AW994" s="107"/>
      <c r="AX994" s="107"/>
      <c r="AY994" s="107"/>
      <c r="AZ994" s="107"/>
      <c r="BA994" s="107"/>
      <c r="BB994" s="107"/>
      <c r="BC994" s="107"/>
      <c r="BD994" s="107"/>
      <c r="BE994" s="107"/>
      <c r="BF994" s="107"/>
      <c r="BG994" s="107"/>
      <c r="BH994" s="107"/>
      <c r="BI994" s="107"/>
      <c r="BJ994" s="107"/>
      <c r="BK994" s="107"/>
      <c r="BL994" s="107"/>
      <c r="BM994" s="107"/>
      <c r="BN994" s="107"/>
      <c r="BO994" s="107"/>
      <c r="BP994" s="107"/>
      <c r="BQ994" s="107"/>
      <c r="BR994" s="107"/>
      <c r="BS994" s="107"/>
      <c r="BT994" s="107"/>
      <c r="BU994" s="107"/>
      <c r="BV994" s="107"/>
      <c r="BW994" s="107"/>
      <c r="BX994" s="107"/>
      <c r="BY994" s="107"/>
      <c r="BZ994" s="107"/>
      <c r="CA994" s="107"/>
      <c r="CB994" s="107"/>
      <c r="CC994" s="107"/>
      <c r="CD994" s="107"/>
      <c r="CE994" s="107"/>
      <c r="CF994" s="107"/>
      <c r="CG994" s="107"/>
      <c r="CH994" s="107"/>
      <c r="CI994" s="107"/>
      <c r="CJ994" s="107"/>
      <c r="CK994" s="107"/>
      <c r="CL994" s="107"/>
      <c r="CM994" s="107"/>
      <c r="CN994" s="107"/>
      <c r="CO994" s="107"/>
      <c r="CP994" s="107"/>
      <c r="CQ994" s="107"/>
      <c r="CR994" s="107"/>
    </row>
    <row r="995" spans="5:96" ht="13.5" hidden="1"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7"/>
      <c r="AV995" s="107"/>
      <c r="AW995" s="107"/>
      <c r="AX995" s="107"/>
      <c r="AY995" s="107"/>
      <c r="AZ995" s="107"/>
      <c r="BA995" s="107"/>
      <c r="BB995" s="107"/>
      <c r="BC995" s="107"/>
      <c r="BD995" s="107"/>
      <c r="BE995" s="107"/>
      <c r="BF995" s="107"/>
      <c r="BG995" s="107"/>
      <c r="BH995" s="107"/>
      <c r="BI995" s="107"/>
      <c r="BJ995" s="107"/>
      <c r="BK995" s="107"/>
      <c r="BL995" s="107"/>
      <c r="BM995" s="107"/>
      <c r="BN995" s="107"/>
      <c r="BO995" s="107"/>
      <c r="BP995" s="107"/>
      <c r="BQ995" s="107"/>
      <c r="BR995" s="107"/>
      <c r="BS995" s="107"/>
      <c r="BT995" s="107"/>
      <c r="BU995" s="107"/>
      <c r="BV995" s="107"/>
      <c r="BW995" s="107"/>
      <c r="BX995" s="107"/>
      <c r="BY995" s="107"/>
      <c r="BZ995" s="107"/>
      <c r="CA995" s="107"/>
      <c r="CB995" s="107"/>
      <c r="CC995" s="107"/>
      <c r="CD995" s="107"/>
      <c r="CE995" s="107"/>
      <c r="CF995" s="107"/>
      <c r="CG995" s="107"/>
      <c r="CH995" s="107"/>
      <c r="CI995" s="107"/>
      <c r="CJ995" s="107"/>
      <c r="CK995" s="107"/>
      <c r="CL995" s="107"/>
      <c r="CM995" s="107"/>
      <c r="CN995" s="107"/>
      <c r="CO995" s="107"/>
      <c r="CP995" s="107"/>
      <c r="CQ995" s="107"/>
      <c r="CR995" s="107"/>
    </row>
    <row r="996" spans="5:96" ht="13.5" hidden="1"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7"/>
      <c r="AV996" s="107"/>
      <c r="AW996" s="107"/>
      <c r="AX996" s="107"/>
      <c r="AY996" s="107"/>
      <c r="AZ996" s="107"/>
      <c r="BA996" s="107"/>
      <c r="BB996" s="107"/>
      <c r="BC996" s="107"/>
      <c r="BD996" s="107"/>
      <c r="BE996" s="107"/>
      <c r="BF996" s="107"/>
      <c r="BG996" s="107"/>
      <c r="BH996" s="107"/>
      <c r="BI996" s="107"/>
      <c r="BJ996" s="107"/>
      <c r="BK996" s="107"/>
      <c r="BL996" s="107"/>
      <c r="BM996" s="107"/>
      <c r="BN996" s="107"/>
      <c r="BO996" s="107"/>
      <c r="BP996" s="107"/>
      <c r="BQ996" s="107"/>
      <c r="BR996" s="107"/>
      <c r="BS996" s="107"/>
      <c r="BT996" s="107"/>
      <c r="BU996" s="107"/>
      <c r="BV996" s="107"/>
      <c r="BW996" s="107"/>
      <c r="BX996" s="107"/>
      <c r="BY996" s="107"/>
      <c r="BZ996" s="107"/>
      <c r="CA996" s="107"/>
      <c r="CB996" s="107"/>
      <c r="CC996" s="107"/>
      <c r="CD996" s="107"/>
      <c r="CE996" s="107"/>
      <c r="CF996" s="107"/>
      <c r="CG996" s="107"/>
      <c r="CH996" s="107"/>
      <c r="CI996" s="107"/>
      <c r="CJ996" s="107"/>
      <c r="CK996" s="107"/>
      <c r="CL996" s="107"/>
      <c r="CM996" s="107"/>
      <c r="CN996" s="107"/>
      <c r="CO996" s="107"/>
      <c r="CP996" s="107"/>
      <c r="CQ996" s="107"/>
      <c r="CR996" s="107"/>
    </row>
    <row r="997" spans="5:96" ht="13.5" hidden="1"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7"/>
      <c r="AV997" s="107"/>
      <c r="AW997" s="107"/>
      <c r="AX997" s="107"/>
      <c r="AY997" s="107"/>
      <c r="AZ997" s="107"/>
      <c r="BA997" s="107"/>
      <c r="BB997" s="107"/>
      <c r="BC997" s="107"/>
      <c r="BD997" s="107"/>
      <c r="BE997" s="107"/>
      <c r="BF997" s="107"/>
      <c r="BG997" s="107"/>
      <c r="BH997" s="107"/>
      <c r="BI997" s="107"/>
      <c r="BJ997" s="107"/>
      <c r="BK997" s="107"/>
      <c r="BL997" s="107"/>
      <c r="BM997" s="107"/>
      <c r="BN997" s="107"/>
      <c r="BO997" s="107"/>
      <c r="BP997" s="107"/>
      <c r="BQ997" s="107"/>
      <c r="BR997" s="107"/>
      <c r="BS997" s="107"/>
      <c r="BT997" s="107"/>
      <c r="BU997" s="107"/>
      <c r="BV997" s="107"/>
      <c r="BW997" s="107"/>
      <c r="BX997" s="107"/>
      <c r="BY997" s="107"/>
      <c r="BZ997" s="107"/>
      <c r="CA997" s="107"/>
      <c r="CB997" s="107"/>
      <c r="CC997" s="107"/>
      <c r="CD997" s="107"/>
      <c r="CE997" s="107"/>
      <c r="CF997" s="107"/>
      <c r="CG997" s="107"/>
      <c r="CH997" s="107"/>
      <c r="CI997" s="107"/>
      <c r="CJ997" s="107"/>
      <c r="CK997" s="107"/>
      <c r="CL997" s="107"/>
      <c r="CM997" s="107"/>
      <c r="CN997" s="107"/>
      <c r="CO997" s="107"/>
      <c r="CP997" s="107"/>
      <c r="CQ997" s="107"/>
      <c r="CR997" s="107"/>
    </row>
    <row r="998" spans="5:96" ht="13.5" hidden="1"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7"/>
      <c r="AV998" s="107"/>
      <c r="AW998" s="107"/>
      <c r="AX998" s="107"/>
      <c r="AY998" s="107"/>
      <c r="AZ998" s="107"/>
      <c r="BA998" s="107"/>
      <c r="BB998" s="107"/>
      <c r="BC998" s="107"/>
      <c r="BD998" s="107"/>
      <c r="BE998" s="107"/>
      <c r="BF998" s="107"/>
      <c r="BG998" s="107"/>
      <c r="BH998" s="107"/>
      <c r="BI998" s="107"/>
      <c r="BJ998" s="107"/>
      <c r="BK998" s="107"/>
      <c r="BL998" s="107"/>
      <c r="BM998" s="107"/>
      <c r="BN998" s="107"/>
      <c r="BO998" s="107"/>
      <c r="BP998" s="107"/>
      <c r="BQ998" s="107"/>
      <c r="BR998" s="107"/>
      <c r="BS998" s="107"/>
      <c r="BT998" s="107"/>
      <c r="BU998" s="107"/>
      <c r="BV998" s="107"/>
      <c r="BW998" s="107"/>
      <c r="BX998" s="107"/>
      <c r="BY998" s="107"/>
      <c r="BZ998" s="107"/>
      <c r="CA998" s="107"/>
      <c r="CB998" s="107"/>
      <c r="CC998" s="107"/>
      <c r="CD998" s="107"/>
      <c r="CE998" s="107"/>
      <c r="CF998" s="107"/>
      <c r="CG998" s="107"/>
      <c r="CH998" s="107"/>
      <c r="CI998" s="107"/>
      <c r="CJ998" s="107"/>
      <c r="CK998" s="107"/>
      <c r="CL998" s="107"/>
      <c r="CM998" s="107"/>
      <c r="CN998" s="107"/>
      <c r="CO998" s="107"/>
      <c r="CP998" s="107"/>
      <c r="CQ998" s="107"/>
      <c r="CR998" s="107"/>
    </row>
    <row r="999" spans="5:96" ht="13.5" hidden="1"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7"/>
      <c r="AV999" s="107"/>
      <c r="AW999" s="107"/>
      <c r="AX999" s="107"/>
      <c r="AY999" s="107"/>
      <c r="AZ999" s="107"/>
      <c r="BA999" s="107"/>
      <c r="BB999" s="107"/>
      <c r="BC999" s="107"/>
      <c r="BD999" s="107"/>
      <c r="BE999" s="107"/>
      <c r="BF999" s="107"/>
      <c r="BG999" s="107"/>
      <c r="BH999" s="107"/>
      <c r="BI999" s="107"/>
      <c r="BJ999" s="107"/>
      <c r="BK999" s="107"/>
      <c r="BL999" s="107"/>
      <c r="BM999" s="107"/>
      <c r="BN999" s="107"/>
      <c r="BO999" s="107"/>
      <c r="BP999" s="107"/>
      <c r="BQ999" s="107"/>
      <c r="BR999" s="107"/>
      <c r="BS999" s="107"/>
      <c r="BT999" s="107"/>
      <c r="BU999" s="107"/>
      <c r="BV999" s="107"/>
      <c r="BW999" s="107"/>
      <c r="BX999" s="107"/>
      <c r="BY999" s="107"/>
      <c r="BZ999" s="107"/>
      <c r="CA999" s="107"/>
      <c r="CB999" s="107"/>
      <c r="CC999" s="107"/>
      <c r="CD999" s="107"/>
      <c r="CE999" s="107"/>
      <c r="CF999" s="107"/>
      <c r="CG999" s="107"/>
      <c r="CH999" s="107"/>
      <c r="CI999" s="107"/>
      <c r="CJ999" s="107"/>
      <c r="CK999" s="107"/>
      <c r="CL999" s="107"/>
      <c r="CM999" s="107"/>
      <c r="CN999" s="107"/>
      <c r="CO999" s="107"/>
      <c r="CP999" s="107"/>
      <c r="CQ999" s="107"/>
      <c r="CR999" s="107"/>
    </row>
    <row r="1000" spans="5:96" ht="13.5" hidden="1"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7"/>
      <c r="AV1000" s="107"/>
      <c r="AW1000" s="107"/>
      <c r="AX1000" s="107"/>
      <c r="AY1000" s="107"/>
      <c r="AZ1000" s="107"/>
      <c r="BA1000" s="107"/>
      <c r="BB1000" s="107"/>
      <c r="BC1000" s="107"/>
      <c r="BD1000" s="107"/>
      <c r="BE1000" s="107"/>
      <c r="BF1000" s="107"/>
      <c r="BG1000" s="107"/>
      <c r="BH1000" s="107"/>
      <c r="BI1000" s="107"/>
      <c r="BJ1000" s="107"/>
      <c r="BK1000" s="107"/>
      <c r="BL1000" s="107"/>
      <c r="BM1000" s="107"/>
      <c r="BN1000" s="107"/>
      <c r="BO1000" s="107"/>
      <c r="BP1000" s="107"/>
      <c r="BQ1000" s="107"/>
      <c r="BR1000" s="107"/>
      <c r="BS1000" s="107"/>
      <c r="BT1000" s="107"/>
      <c r="BU1000" s="107"/>
      <c r="BV1000" s="107"/>
      <c r="BW1000" s="107"/>
      <c r="BX1000" s="107"/>
      <c r="BY1000" s="107"/>
      <c r="BZ1000" s="107"/>
      <c r="CA1000" s="107"/>
      <c r="CB1000" s="107"/>
      <c r="CC1000" s="107"/>
      <c r="CD1000" s="107"/>
      <c r="CE1000" s="107"/>
      <c r="CF1000" s="107"/>
      <c r="CG1000" s="107"/>
      <c r="CH1000" s="107"/>
      <c r="CI1000" s="107"/>
      <c r="CJ1000" s="107"/>
      <c r="CK1000" s="107"/>
      <c r="CL1000" s="107"/>
      <c r="CM1000" s="107"/>
      <c r="CN1000" s="107"/>
      <c r="CO1000" s="107"/>
      <c r="CP1000" s="107"/>
      <c r="CQ1000" s="107"/>
      <c r="CR1000" s="107"/>
    </row>
    <row r="1001" spans="5:96" ht="13.5" hidden="1"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7"/>
      <c r="AV1001" s="107"/>
      <c r="AW1001" s="107"/>
      <c r="AX1001" s="107"/>
      <c r="AY1001" s="107"/>
      <c r="AZ1001" s="107"/>
      <c r="BA1001" s="107"/>
      <c r="BB1001" s="107"/>
      <c r="BC1001" s="107"/>
      <c r="BD1001" s="107"/>
      <c r="BE1001" s="107"/>
      <c r="BF1001" s="107"/>
      <c r="BG1001" s="107"/>
      <c r="BH1001" s="107"/>
      <c r="BI1001" s="107"/>
      <c r="BJ1001" s="107"/>
      <c r="BK1001" s="107"/>
      <c r="BL1001" s="107"/>
      <c r="BM1001" s="107"/>
      <c r="BN1001" s="107"/>
      <c r="BO1001" s="107"/>
      <c r="BP1001" s="107"/>
      <c r="BQ1001" s="107"/>
      <c r="BR1001" s="107"/>
      <c r="BS1001" s="107"/>
      <c r="BT1001" s="107"/>
      <c r="BU1001" s="107"/>
      <c r="BV1001" s="107"/>
      <c r="BW1001" s="107"/>
      <c r="BX1001" s="107"/>
      <c r="BY1001" s="107"/>
      <c r="BZ1001" s="107"/>
      <c r="CA1001" s="107"/>
      <c r="CB1001" s="107"/>
      <c r="CC1001" s="107"/>
      <c r="CD1001" s="107"/>
      <c r="CE1001" s="107"/>
      <c r="CF1001" s="107"/>
      <c r="CG1001" s="107"/>
      <c r="CH1001" s="107"/>
      <c r="CI1001" s="107"/>
      <c r="CJ1001" s="107"/>
      <c r="CK1001" s="107"/>
      <c r="CL1001" s="107"/>
      <c r="CM1001" s="107"/>
      <c r="CN1001" s="107"/>
      <c r="CO1001" s="107"/>
      <c r="CP1001" s="107"/>
      <c r="CQ1001" s="107"/>
      <c r="CR1001" s="107"/>
    </row>
    <row r="1002" spans="5:96" ht="13.5" hidden="1"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7"/>
      <c r="AV1002" s="107"/>
      <c r="AW1002" s="107"/>
      <c r="AX1002" s="107"/>
      <c r="AY1002" s="107"/>
      <c r="AZ1002" s="107"/>
      <c r="BA1002" s="107"/>
      <c r="BB1002" s="107"/>
      <c r="BC1002" s="107"/>
      <c r="BD1002" s="107"/>
      <c r="BE1002" s="107"/>
      <c r="BF1002" s="107"/>
      <c r="BG1002" s="107"/>
      <c r="BH1002" s="107"/>
      <c r="BI1002" s="107"/>
      <c r="BJ1002" s="107"/>
      <c r="BK1002" s="107"/>
      <c r="BL1002" s="107"/>
      <c r="BM1002" s="107"/>
      <c r="BN1002" s="107"/>
      <c r="BO1002" s="107"/>
      <c r="BP1002" s="107"/>
      <c r="BQ1002" s="107"/>
      <c r="BR1002" s="107"/>
      <c r="BS1002" s="107"/>
      <c r="BT1002" s="107"/>
      <c r="BU1002" s="107"/>
      <c r="BV1002" s="107"/>
      <c r="BW1002" s="107"/>
      <c r="BX1002" s="107"/>
      <c r="BY1002" s="107"/>
      <c r="BZ1002" s="107"/>
      <c r="CA1002" s="107"/>
      <c r="CB1002" s="107"/>
      <c r="CC1002" s="107"/>
      <c r="CD1002" s="107"/>
      <c r="CE1002" s="107"/>
      <c r="CF1002" s="107"/>
      <c r="CG1002" s="107"/>
      <c r="CH1002" s="107"/>
      <c r="CI1002" s="107"/>
      <c r="CJ1002" s="107"/>
      <c r="CK1002" s="107"/>
      <c r="CL1002" s="107"/>
      <c r="CM1002" s="107"/>
      <c r="CN1002" s="107"/>
      <c r="CO1002" s="107"/>
      <c r="CP1002" s="107"/>
      <c r="CQ1002" s="107"/>
      <c r="CR1002" s="107"/>
    </row>
    <row r="1003" spans="5:96" ht="13.5" hidden="1"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7"/>
      <c r="AV1003" s="107"/>
      <c r="AW1003" s="107"/>
      <c r="AX1003" s="107"/>
      <c r="AY1003" s="107"/>
      <c r="AZ1003" s="107"/>
      <c r="BA1003" s="107"/>
      <c r="BB1003" s="107"/>
      <c r="BC1003" s="107"/>
      <c r="BD1003" s="107"/>
      <c r="BE1003" s="107"/>
      <c r="BF1003" s="107"/>
      <c r="BG1003" s="107"/>
      <c r="BH1003" s="107"/>
      <c r="BI1003" s="107"/>
      <c r="BJ1003" s="107"/>
      <c r="BK1003" s="107"/>
      <c r="BL1003" s="107"/>
      <c r="BM1003" s="107"/>
      <c r="BN1003" s="107"/>
      <c r="BO1003" s="107"/>
      <c r="BP1003" s="107"/>
      <c r="BQ1003" s="107"/>
      <c r="BR1003" s="107"/>
      <c r="BS1003" s="107"/>
      <c r="BT1003" s="107"/>
      <c r="BU1003" s="107"/>
      <c r="BV1003" s="107"/>
      <c r="BW1003" s="107"/>
      <c r="BX1003" s="107"/>
      <c r="BY1003" s="107"/>
      <c r="BZ1003" s="107"/>
      <c r="CA1003" s="107"/>
      <c r="CB1003" s="107"/>
      <c r="CC1003" s="107"/>
      <c r="CD1003" s="107"/>
      <c r="CE1003" s="107"/>
      <c r="CF1003" s="107"/>
      <c r="CG1003" s="107"/>
      <c r="CH1003" s="107"/>
      <c r="CI1003" s="107"/>
      <c r="CJ1003" s="107"/>
      <c r="CK1003" s="107"/>
      <c r="CL1003" s="107"/>
      <c r="CM1003" s="107"/>
      <c r="CN1003" s="107"/>
      <c r="CO1003" s="107"/>
      <c r="CP1003" s="107"/>
      <c r="CQ1003" s="107"/>
      <c r="CR1003" s="107"/>
    </row>
    <row r="1004" spans="5:96" ht="13.5" hidden="1"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7"/>
      <c r="AV1004" s="107"/>
      <c r="AW1004" s="107"/>
      <c r="AX1004" s="107"/>
      <c r="AY1004" s="107"/>
      <c r="AZ1004" s="107"/>
      <c r="BA1004" s="107"/>
      <c r="BB1004" s="107"/>
      <c r="BC1004" s="107"/>
      <c r="BD1004" s="107"/>
      <c r="BE1004" s="107"/>
      <c r="BF1004" s="107"/>
      <c r="BG1004" s="107"/>
      <c r="BH1004" s="107"/>
      <c r="BI1004" s="107"/>
      <c r="BJ1004" s="107"/>
      <c r="BK1004" s="107"/>
      <c r="BL1004" s="107"/>
      <c r="BM1004" s="107"/>
      <c r="BN1004" s="107"/>
      <c r="BO1004" s="107"/>
      <c r="BP1004" s="107"/>
      <c r="BQ1004" s="107"/>
      <c r="BR1004" s="107"/>
      <c r="BS1004" s="107"/>
      <c r="BT1004" s="107"/>
      <c r="BU1004" s="107"/>
      <c r="BV1004" s="107"/>
      <c r="BW1004" s="107"/>
      <c r="BX1004" s="107"/>
      <c r="BY1004" s="107"/>
      <c r="BZ1004" s="107"/>
      <c r="CA1004" s="107"/>
      <c r="CB1004" s="107"/>
      <c r="CC1004" s="107"/>
      <c r="CD1004" s="107"/>
      <c r="CE1004" s="107"/>
      <c r="CF1004" s="107"/>
      <c r="CG1004" s="107"/>
      <c r="CH1004" s="107"/>
      <c r="CI1004" s="107"/>
      <c r="CJ1004" s="107"/>
      <c r="CK1004" s="107"/>
      <c r="CL1004" s="107"/>
      <c r="CM1004" s="107"/>
      <c r="CN1004" s="107"/>
      <c r="CO1004" s="107"/>
      <c r="CP1004" s="107"/>
      <c r="CQ1004" s="107"/>
      <c r="CR1004" s="107"/>
    </row>
    <row r="1005" spans="5:96" ht="13.5" hidden="1"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7"/>
      <c r="AV1005" s="107"/>
      <c r="AW1005" s="107"/>
      <c r="AX1005" s="107"/>
      <c r="AY1005" s="107"/>
      <c r="AZ1005" s="107"/>
      <c r="BA1005" s="107"/>
      <c r="BB1005" s="107"/>
      <c r="BC1005" s="107"/>
      <c r="BD1005" s="107"/>
      <c r="BE1005" s="107"/>
      <c r="BF1005" s="107"/>
      <c r="BG1005" s="107"/>
      <c r="BH1005" s="107"/>
      <c r="BI1005" s="107"/>
      <c r="BJ1005" s="107"/>
      <c r="BK1005" s="107"/>
      <c r="BL1005" s="107"/>
      <c r="BM1005" s="107"/>
      <c r="BN1005" s="107"/>
      <c r="BO1005" s="107"/>
      <c r="BP1005" s="107"/>
      <c r="BQ1005" s="107"/>
      <c r="BR1005" s="107"/>
      <c r="BS1005" s="107"/>
      <c r="BT1005" s="107"/>
      <c r="BU1005" s="107"/>
      <c r="BV1005" s="107"/>
      <c r="BW1005" s="107"/>
      <c r="BX1005" s="107"/>
      <c r="BY1005" s="107"/>
      <c r="BZ1005" s="107"/>
      <c r="CA1005" s="107"/>
      <c r="CB1005" s="107"/>
      <c r="CC1005" s="107"/>
      <c r="CD1005" s="107"/>
      <c r="CE1005" s="107"/>
      <c r="CF1005" s="107"/>
      <c r="CG1005" s="107"/>
      <c r="CH1005" s="107"/>
      <c r="CI1005" s="107"/>
      <c r="CJ1005" s="107"/>
      <c r="CK1005" s="107"/>
      <c r="CL1005" s="107"/>
      <c r="CM1005" s="107"/>
      <c r="CN1005" s="107"/>
      <c r="CO1005" s="107"/>
      <c r="CP1005" s="107"/>
      <c r="CQ1005" s="107"/>
      <c r="CR1005" s="107"/>
    </row>
    <row r="1006" spans="5:96" ht="13.5" hidden="1"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7"/>
      <c r="AV1006" s="107"/>
      <c r="AW1006" s="107"/>
      <c r="AX1006" s="107"/>
      <c r="AY1006" s="107"/>
      <c r="AZ1006" s="107"/>
      <c r="BA1006" s="107"/>
      <c r="BB1006" s="107"/>
      <c r="BC1006" s="107"/>
      <c r="BD1006" s="107"/>
      <c r="BE1006" s="107"/>
      <c r="BF1006" s="107"/>
      <c r="BG1006" s="107"/>
      <c r="BH1006" s="107"/>
      <c r="BI1006" s="107"/>
      <c r="BJ1006" s="107"/>
      <c r="BK1006" s="107"/>
      <c r="BL1006" s="107"/>
      <c r="BM1006" s="107"/>
      <c r="BN1006" s="107"/>
      <c r="BO1006" s="107"/>
      <c r="BP1006" s="107"/>
      <c r="BQ1006" s="107"/>
      <c r="BR1006" s="107"/>
      <c r="BS1006" s="107"/>
      <c r="BT1006" s="107"/>
      <c r="BU1006" s="107"/>
      <c r="BV1006" s="107"/>
      <c r="BW1006" s="107"/>
      <c r="BX1006" s="107"/>
      <c r="BY1006" s="107"/>
      <c r="BZ1006" s="107"/>
      <c r="CA1006" s="107"/>
      <c r="CB1006" s="107"/>
      <c r="CC1006" s="107"/>
      <c r="CD1006" s="107"/>
      <c r="CE1006" s="107"/>
      <c r="CF1006" s="107"/>
      <c r="CG1006" s="107"/>
      <c r="CH1006" s="107"/>
      <c r="CI1006" s="107"/>
      <c r="CJ1006" s="107"/>
      <c r="CK1006" s="107"/>
      <c r="CL1006" s="107"/>
      <c r="CM1006" s="107"/>
      <c r="CN1006" s="107"/>
      <c r="CO1006" s="107"/>
      <c r="CP1006" s="107"/>
      <c r="CQ1006" s="107"/>
      <c r="CR1006" s="107"/>
    </row>
    <row r="1007" spans="5:96" ht="13.5" hidden="1"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7"/>
      <c r="AV1007" s="107"/>
      <c r="AW1007" s="107"/>
      <c r="AX1007" s="107"/>
      <c r="AY1007" s="107"/>
      <c r="AZ1007" s="107"/>
      <c r="BA1007" s="107"/>
      <c r="BB1007" s="107"/>
      <c r="BC1007" s="107"/>
      <c r="BD1007" s="107"/>
      <c r="BE1007" s="107"/>
      <c r="BF1007" s="107"/>
      <c r="BG1007" s="107"/>
      <c r="BH1007" s="107"/>
      <c r="BI1007" s="107"/>
      <c r="BJ1007" s="107"/>
      <c r="BK1007" s="107"/>
      <c r="BL1007" s="107"/>
      <c r="BM1007" s="107"/>
      <c r="BN1007" s="107"/>
      <c r="BO1007" s="107"/>
      <c r="BP1007" s="107"/>
      <c r="BQ1007" s="107"/>
      <c r="BR1007" s="107"/>
      <c r="BS1007" s="107"/>
      <c r="BT1007" s="107"/>
      <c r="BU1007" s="107"/>
      <c r="BV1007" s="107"/>
      <c r="BW1007" s="107"/>
      <c r="BX1007" s="107"/>
      <c r="BY1007" s="107"/>
      <c r="BZ1007" s="107"/>
      <c r="CA1007" s="107"/>
      <c r="CB1007" s="107"/>
      <c r="CC1007" s="107"/>
      <c r="CD1007" s="107"/>
      <c r="CE1007" s="107"/>
      <c r="CF1007" s="107"/>
      <c r="CG1007" s="107"/>
      <c r="CH1007" s="107"/>
      <c r="CI1007" s="107"/>
      <c r="CJ1007" s="107"/>
      <c r="CK1007" s="107"/>
      <c r="CL1007" s="107"/>
      <c r="CM1007" s="107"/>
      <c r="CN1007" s="107"/>
      <c r="CO1007" s="107"/>
      <c r="CP1007" s="107"/>
      <c r="CQ1007" s="107"/>
      <c r="CR1007" s="107"/>
    </row>
    <row r="1008" spans="5:96" ht="13.5" hidden="1"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7"/>
      <c r="AV1008" s="107"/>
      <c r="AW1008" s="107"/>
      <c r="AX1008" s="107"/>
      <c r="AY1008" s="107"/>
      <c r="AZ1008" s="107"/>
      <c r="BA1008" s="107"/>
      <c r="BB1008" s="107"/>
      <c r="BC1008" s="107"/>
      <c r="BD1008" s="107"/>
      <c r="BE1008" s="107"/>
      <c r="BF1008" s="107"/>
      <c r="BG1008" s="107"/>
      <c r="BH1008" s="107"/>
      <c r="BI1008" s="107"/>
      <c r="BJ1008" s="107"/>
      <c r="BK1008" s="107"/>
      <c r="BL1008" s="107"/>
      <c r="BM1008" s="107"/>
      <c r="BN1008" s="107"/>
      <c r="BO1008" s="107"/>
      <c r="BP1008" s="107"/>
      <c r="BQ1008" s="107"/>
      <c r="BR1008" s="107"/>
      <c r="BS1008" s="107"/>
      <c r="BT1008" s="107"/>
      <c r="BU1008" s="107"/>
      <c r="BV1008" s="107"/>
      <c r="BW1008" s="107"/>
      <c r="BX1008" s="107"/>
      <c r="BY1008" s="107"/>
      <c r="BZ1008" s="107"/>
      <c r="CA1008" s="107"/>
      <c r="CB1008" s="107"/>
      <c r="CC1008" s="107"/>
      <c r="CD1008" s="107"/>
      <c r="CE1008" s="107"/>
      <c r="CF1008" s="107"/>
      <c r="CG1008" s="107"/>
      <c r="CH1008" s="107"/>
      <c r="CI1008" s="107"/>
      <c r="CJ1008" s="107"/>
      <c r="CK1008" s="107"/>
      <c r="CL1008" s="107"/>
      <c r="CM1008" s="107"/>
      <c r="CN1008" s="107"/>
      <c r="CO1008" s="107"/>
      <c r="CP1008" s="107"/>
      <c r="CQ1008" s="107"/>
      <c r="CR1008" s="107"/>
    </row>
    <row r="1009" spans="5:96" ht="13.5" hidden="1"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7"/>
      <c r="AV1009" s="107"/>
      <c r="AW1009" s="107"/>
      <c r="AX1009" s="107"/>
      <c r="AY1009" s="107"/>
      <c r="AZ1009" s="107"/>
      <c r="BA1009" s="107"/>
      <c r="BB1009" s="107"/>
      <c r="BC1009" s="107"/>
      <c r="BD1009" s="107"/>
      <c r="BE1009" s="107"/>
      <c r="BF1009" s="107"/>
      <c r="BG1009" s="107"/>
      <c r="BH1009" s="107"/>
      <c r="BI1009" s="107"/>
      <c r="BJ1009" s="107"/>
      <c r="BK1009" s="107"/>
      <c r="BL1009" s="107"/>
      <c r="BM1009" s="107"/>
      <c r="BN1009" s="107"/>
      <c r="BO1009" s="107"/>
      <c r="BP1009" s="107"/>
      <c r="BQ1009" s="107"/>
      <c r="BR1009" s="107"/>
      <c r="BS1009" s="107"/>
      <c r="BT1009" s="107"/>
      <c r="BU1009" s="107"/>
      <c r="BV1009" s="107"/>
      <c r="BW1009" s="107"/>
      <c r="BX1009" s="107"/>
      <c r="BY1009" s="107"/>
      <c r="BZ1009" s="107"/>
      <c r="CA1009" s="107"/>
      <c r="CB1009" s="107"/>
      <c r="CC1009" s="107"/>
      <c r="CD1009" s="107"/>
      <c r="CE1009" s="107"/>
      <c r="CF1009" s="107"/>
      <c r="CG1009" s="107"/>
      <c r="CH1009" s="107"/>
      <c r="CI1009" s="107"/>
      <c r="CJ1009" s="107"/>
      <c r="CK1009" s="107"/>
      <c r="CL1009" s="107"/>
      <c r="CM1009" s="107"/>
      <c r="CN1009" s="107"/>
      <c r="CO1009" s="107"/>
      <c r="CP1009" s="107"/>
      <c r="CQ1009" s="107"/>
      <c r="CR1009" s="107"/>
    </row>
    <row r="1010" spans="5:96" ht="13.5" hidden="1"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7"/>
      <c r="AV1010" s="107"/>
      <c r="AW1010" s="107"/>
      <c r="AX1010" s="107"/>
      <c r="AY1010" s="107"/>
      <c r="AZ1010" s="107"/>
      <c r="BA1010" s="107"/>
      <c r="BB1010" s="107"/>
      <c r="BC1010" s="107"/>
      <c r="BD1010" s="107"/>
      <c r="BE1010" s="107"/>
      <c r="BF1010" s="107"/>
      <c r="BG1010" s="107"/>
      <c r="BH1010" s="107"/>
      <c r="BI1010" s="107"/>
      <c r="BJ1010" s="107"/>
      <c r="BK1010" s="107"/>
      <c r="BL1010" s="107"/>
      <c r="BM1010" s="107"/>
      <c r="BN1010" s="107"/>
      <c r="BO1010" s="107"/>
      <c r="BP1010" s="107"/>
      <c r="BQ1010" s="107"/>
      <c r="BR1010" s="107"/>
      <c r="BS1010" s="107"/>
      <c r="BT1010" s="107"/>
      <c r="BU1010" s="107"/>
      <c r="BV1010" s="107"/>
      <c r="BW1010" s="107"/>
      <c r="BX1010" s="107"/>
      <c r="BY1010" s="107"/>
      <c r="BZ1010" s="107"/>
      <c r="CA1010" s="107"/>
      <c r="CB1010" s="107"/>
      <c r="CC1010" s="107"/>
      <c r="CD1010" s="107"/>
      <c r="CE1010" s="107"/>
      <c r="CF1010" s="107"/>
      <c r="CG1010" s="107"/>
      <c r="CH1010" s="107"/>
      <c r="CI1010" s="107"/>
      <c r="CJ1010" s="107"/>
      <c r="CK1010" s="107"/>
      <c r="CL1010" s="107"/>
      <c r="CM1010" s="107"/>
      <c r="CN1010" s="107"/>
      <c r="CO1010" s="107"/>
      <c r="CP1010" s="107"/>
      <c r="CQ1010" s="107"/>
      <c r="CR1010" s="107"/>
    </row>
    <row r="1011" spans="5:96" ht="13.5" hidden="1"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7"/>
      <c r="AV1011" s="107"/>
      <c r="AW1011" s="107"/>
      <c r="AX1011" s="107"/>
      <c r="AY1011" s="107"/>
      <c r="AZ1011" s="107"/>
      <c r="BA1011" s="107"/>
      <c r="BB1011" s="107"/>
      <c r="BC1011" s="107"/>
      <c r="BD1011" s="107"/>
      <c r="BE1011" s="107"/>
      <c r="BF1011" s="107"/>
      <c r="BG1011" s="107"/>
      <c r="BH1011" s="107"/>
      <c r="BI1011" s="107"/>
      <c r="BJ1011" s="107"/>
      <c r="BK1011" s="107"/>
      <c r="BL1011" s="107"/>
      <c r="BM1011" s="107"/>
      <c r="BN1011" s="107"/>
      <c r="BO1011" s="107"/>
      <c r="BP1011" s="107"/>
      <c r="BQ1011" s="107"/>
      <c r="BR1011" s="107"/>
      <c r="BS1011" s="107"/>
      <c r="BT1011" s="107"/>
      <c r="BU1011" s="107"/>
      <c r="BV1011" s="107"/>
      <c r="BW1011" s="107"/>
      <c r="BX1011" s="107"/>
      <c r="BY1011" s="107"/>
      <c r="BZ1011" s="107"/>
      <c r="CA1011" s="107"/>
      <c r="CB1011" s="107"/>
      <c r="CC1011" s="107"/>
      <c r="CD1011" s="107"/>
      <c r="CE1011" s="107"/>
      <c r="CF1011" s="107"/>
      <c r="CG1011" s="107"/>
      <c r="CH1011" s="107"/>
      <c r="CI1011" s="107"/>
      <c r="CJ1011" s="107"/>
      <c r="CK1011" s="107"/>
      <c r="CL1011" s="107"/>
      <c r="CM1011" s="107"/>
      <c r="CN1011" s="107"/>
      <c r="CO1011" s="107"/>
      <c r="CP1011" s="107"/>
      <c r="CQ1011" s="107"/>
      <c r="CR1011" s="107"/>
    </row>
    <row r="1012" spans="5:96" ht="13.5" hidden="1"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7"/>
      <c r="AV1012" s="107"/>
      <c r="AW1012" s="107"/>
      <c r="AX1012" s="107"/>
      <c r="AY1012" s="107"/>
      <c r="AZ1012" s="107"/>
      <c r="BA1012" s="107"/>
      <c r="BB1012" s="107"/>
      <c r="BC1012" s="107"/>
      <c r="BD1012" s="107"/>
      <c r="BE1012" s="107"/>
      <c r="BF1012" s="107"/>
      <c r="BG1012" s="107"/>
      <c r="BH1012" s="107"/>
      <c r="BI1012" s="107"/>
      <c r="BJ1012" s="107"/>
      <c r="BK1012" s="107"/>
      <c r="BL1012" s="107"/>
      <c r="BM1012" s="107"/>
      <c r="BN1012" s="107"/>
      <c r="BO1012" s="107"/>
      <c r="BP1012" s="107"/>
      <c r="BQ1012" s="107"/>
      <c r="BR1012" s="107"/>
      <c r="BS1012" s="107"/>
      <c r="BT1012" s="107"/>
      <c r="BU1012" s="107"/>
      <c r="BV1012" s="107"/>
      <c r="BW1012" s="107"/>
      <c r="BX1012" s="107"/>
      <c r="BY1012" s="107"/>
      <c r="BZ1012" s="107"/>
      <c r="CA1012" s="107"/>
      <c r="CB1012" s="107"/>
      <c r="CC1012" s="107"/>
      <c r="CD1012" s="107"/>
      <c r="CE1012" s="107"/>
      <c r="CF1012" s="107"/>
      <c r="CG1012" s="107"/>
      <c r="CH1012" s="107"/>
      <c r="CI1012" s="107"/>
      <c r="CJ1012" s="107"/>
      <c r="CK1012" s="107"/>
      <c r="CL1012" s="107"/>
      <c r="CM1012" s="107"/>
      <c r="CN1012" s="107"/>
      <c r="CO1012" s="107"/>
      <c r="CP1012" s="107"/>
      <c r="CQ1012" s="107"/>
      <c r="CR1012" s="107"/>
    </row>
    <row r="1013" spans="5:96" ht="13.5" hidden="1"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7"/>
      <c r="AV1013" s="107"/>
      <c r="AW1013" s="107"/>
      <c r="AX1013" s="107"/>
      <c r="AY1013" s="107"/>
      <c r="AZ1013" s="107"/>
      <c r="BA1013" s="107"/>
      <c r="BB1013" s="107"/>
      <c r="BC1013" s="107"/>
      <c r="BD1013" s="107"/>
      <c r="BE1013" s="107"/>
      <c r="BF1013" s="107"/>
      <c r="BG1013" s="107"/>
      <c r="BH1013" s="107"/>
      <c r="BI1013" s="107"/>
      <c r="BJ1013" s="107"/>
      <c r="BK1013" s="107"/>
      <c r="BL1013" s="107"/>
      <c r="BM1013" s="107"/>
      <c r="BN1013" s="107"/>
      <c r="BO1013" s="107"/>
      <c r="BP1013" s="107"/>
      <c r="BQ1013" s="107"/>
      <c r="BR1013" s="107"/>
      <c r="BS1013" s="107"/>
      <c r="BT1013" s="107"/>
      <c r="BU1013" s="107"/>
      <c r="BV1013" s="107"/>
      <c r="BW1013" s="107"/>
      <c r="BX1013" s="107"/>
      <c r="BY1013" s="107"/>
      <c r="BZ1013" s="107"/>
      <c r="CA1013" s="107"/>
      <c r="CB1013" s="107"/>
      <c r="CC1013" s="107"/>
      <c r="CD1013" s="107"/>
      <c r="CE1013" s="107"/>
      <c r="CF1013" s="107"/>
      <c r="CG1013" s="107"/>
      <c r="CH1013" s="107"/>
      <c r="CI1013" s="107"/>
      <c r="CJ1013" s="107"/>
      <c r="CK1013" s="107"/>
      <c r="CL1013" s="107"/>
      <c r="CM1013" s="107"/>
      <c r="CN1013" s="107"/>
      <c r="CO1013" s="107"/>
      <c r="CP1013" s="107"/>
      <c r="CQ1013" s="107"/>
      <c r="CR1013" s="107"/>
    </row>
    <row r="1014" spans="5:96" ht="13.5" hidden="1"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7"/>
      <c r="AV1014" s="107"/>
      <c r="AW1014" s="107"/>
      <c r="AX1014" s="107"/>
      <c r="AY1014" s="107"/>
      <c r="AZ1014" s="107"/>
      <c r="BA1014" s="107"/>
      <c r="BB1014" s="107"/>
      <c r="BC1014" s="107"/>
      <c r="BD1014" s="107"/>
      <c r="BE1014" s="107"/>
      <c r="BF1014" s="107"/>
      <c r="BG1014" s="107"/>
      <c r="BH1014" s="107"/>
      <c r="BI1014" s="107"/>
      <c r="BJ1014" s="107"/>
      <c r="BK1014" s="107"/>
      <c r="BL1014" s="107"/>
      <c r="BM1014" s="107"/>
      <c r="BN1014" s="107"/>
      <c r="BO1014" s="107"/>
      <c r="BP1014" s="107"/>
      <c r="BQ1014" s="107"/>
      <c r="BR1014" s="107"/>
      <c r="BS1014" s="107"/>
      <c r="BT1014" s="107"/>
      <c r="BU1014" s="107"/>
      <c r="BV1014" s="107"/>
      <c r="BW1014" s="107"/>
      <c r="BX1014" s="107"/>
      <c r="BY1014" s="107"/>
      <c r="BZ1014" s="107"/>
      <c r="CA1014" s="107"/>
      <c r="CB1014" s="107"/>
      <c r="CC1014" s="107"/>
      <c r="CD1014" s="107"/>
      <c r="CE1014" s="107"/>
      <c r="CF1014" s="107"/>
      <c r="CG1014" s="107"/>
      <c r="CH1014" s="107"/>
      <c r="CI1014" s="107"/>
      <c r="CJ1014" s="107"/>
      <c r="CK1014" s="107"/>
      <c r="CL1014" s="107"/>
      <c r="CM1014" s="107"/>
      <c r="CN1014" s="107"/>
      <c r="CO1014" s="107"/>
      <c r="CP1014" s="107"/>
      <c r="CQ1014" s="107"/>
      <c r="CR1014" s="107"/>
    </row>
    <row r="1015" spans="5:96" ht="13.5" hidden="1">
      <c r="E1015" s="107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7"/>
      <c r="AV1015" s="107"/>
      <c r="AW1015" s="107"/>
      <c r="AX1015" s="107"/>
      <c r="AY1015" s="107"/>
      <c r="AZ1015" s="107"/>
      <c r="BA1015" s="107"/>
      <c r="BB1015" s="107"/>
      <c r="BC1015" s="107"/>
      <c r="BD1015" s="107"/>
      <c r="BE1015" s="107"/>
      <c r="BF1015" s="107"/>
      <c r="BG1015" s="107"/>
      <c r="BH1015" s="107"/>
      <c r="BI1015" s="107"/>
      <c r="BJ1015" s="107"/>
      <c r="BK1015" s="107"/>
      <c r="BL1015" s="107"/>
      <c r="BM1015" s="107"/>
      <c r="BN1015" s="107"/>
      <c r="BO1015" s="107"/>
      <c r="BP1015" s="107"/>
      <c r="BQ1015" s="107"/>
      <c r="BR1015" s="107"/>
      <c r="BS1015" s="107"/>
      <c r="BT1015" s="107"/>
      <c r="BU1015" s="107"/>
      <c r="BV1015" s="107"/>
      <c r="BW1015" s="107"/>
      <c r="BX1015" s="107"/>
      <c r="BY1015" s="107"/>
      <c r="BZ1015" s="107"/>
      <c r="CA1015" s="107"/>
      <c r="CB1015" s="107"/>
      <c r="CC1015" s="107"/>
      <c r="CD1015" s="107"/>
      <c r="CE1015" s="107"/>
      <c r="CF1015" s="107"/>
      <c r="CG1015" s="107"/>
      <c r="CH1015" s="107"/>
      <c r="CI1015" s="107"/>
      <c r="CJ1015" s="107"/>
      <c r="CK1015" s="107"/>
      <c r="CL1015" s="107"/>
      <c r="CM1015" s="107"/>
      <c r="CN1015" s="107"/>
      <c r="CO1015" s="107"/>
      <c r="CP1015" s="107"/>
      <c r="CQ1015" s="107"/>
      <c r="CR1015" s="107"/>
    </row>
    <row r="1016" spans="5:96" ht="13.5" hidden="1"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7"/>
      <c r="AV1016" s="107"/>
      <c r="AW1016" s="107"/>
      <c r="AX1016" s="107"/>
      <c r="AY1016" s="107"/>
      <c r="AZ1016" s="107"/>
      <c r="BA1016" s="107"/>
      <c r="BB1016" s="107"/>
      <c r="BC1016" s="107"/>
      <c r="BD1016" s="107"/>
      <c r="BE1016" s="107"/>
      <c r="BF1016" s="107"/>
      <c r="BG1016" s="107"/>
      <c r="BH1016" s="107"/>
      <c r="BI1016" s="107"/>
      <c r="BJ1016" s="107"/>
      <c r="BK1016" s="107"/>
      <c r="BL1016" s="107"/>
      <c r="BM1016" s="107"/>
      <c r="BN1016" s="107"/>
      <c r="BO1016" s="107"/>
      <c r="BP1016" s="107"/>
      <c r="BQ1016" s="107"/>
      <c r="BR1016" s="107"/>
      <c r="BS1016" s="107"/>
      <c r="BT1016" s="107"/>
      <c r="BU1016" s="107"/>
      <c r="BV1016" s="107"/>
      <c r="BW1016" s="107"/>
      <c r="BX1016" s="107"/>
      <c r="BY1016" s="107"/>
      <c r="BZ1016" s="107"/>
      <c r="CA1016" s="107"/>
      <c r="CB1016" s="107"/>
      <c r="CC1016" s="107"/>
      <c r="CD1016" s="107"/>
      <c r="CE1016" s="107"/>
      <c r="CF1016" s="107"/>
      <c r="CG1016" s="107"/>
      <c r="CH1016" s="107"/>
      <c r="CI1016" s="107"/>
      <c r="CJ1016" s="107"/>
      <c r="CK1016" s="107"/>
      <c r="CL1016" s="107"/>
      <c r="CM1016" s="107"/>
      <c r="CN1016" s="107"/>
      <c r="CO1016" s="107"/>
      <c r="CP1016" s="107"/>
      <c r="CQ1016" s="107"/>
      <c r="CR1016" s="107"/>
    </row>
    <row r="1017" spans="5:96" ht="13.5" hidden="1"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7"/>
      <c r="AV1017" s="107"/>
      <c r="AW1017" s="107"/>
      <c r="AX1017" s="107"/>
      <c r="AY1017" s="107"/>
      <c r="AZ1017" s="107"/>
      <c r="BA1017" s="107"/>
      <c r="BB1017" s="107"/>
      <c r="BC1017" s="107"/>
      <c r="BD1017" s="107"/>
      <c r="BE1017" s="107"/>
      <c r="BF1017" s="107"/>
      <c r="BG1017" s="107"/>
      <c r="BH1017" s="107"/>
      <c r="BI1017" s="107"/>
      <c r="BJ1017" s="107"/>
      <c r="BK1017" s="107"/>
      <c r="BL1017" s="107"/>
      <c r="BM1017" s="107"/>
      <c r="BN1017" s="107"/>
      <c r="BO1017" s="107"/>
      <c r="BP1017" s="107"/>
      <c r="BQ1017" s="107"/>
      <c r="BR1017" s="107"/>
      <c r="BS1017" s="107"/>
      <c r="BT1017" s="107"/>
      <c r="BU1017" s="107"/>
      <c r="BV1017" s="107"/>
      <c r="BW1017" s="107"/>
      <c r="BX1017" s="107"/>
      <c r="BY1017" s="107"/>
      <c r="BZ1017" s="107"/>
      <c r="CA1017" s="107"/>
      <c r="CB1017" s="107"/>
      <c r="CC1017" s="107"/>
      <c r="CD1017" s="107"/>
      <c r="CE1017" s="107"/>
      <c r="CF1017" s="107"/>
      <c r="CG1017" s="107"/>
      <c r="CH1017" s="107"/>
      <c r="CI1017" s="107"/>
      <c r="CJ1017" s="107"/>
      <c r="CK1017" s="107"/>
      <c r="CL1017" s="107"/>
      <c r="CM1017" s="107"/>
      <c r="CN1017" s="107"/>
      <c r="CO1017" s="107"/>
      <c r="CP1017" s="107"/>
      <c r="CQ1017" s="107"/>
      <c r="CR1017" s="107"/>
    </row>
    <row r="1018" spans="5:96" ht="13.5" hidden="1"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7"/>
      <c r="AV1018" s="107"/>
      <c r="AW1018" s="107"/>
      <c r="AX1018" s="107"/>
      <c r="AY1018" s="107"/>
      <c r="AZ1018" s="107"/>
      <c r="BA1018" s="107"/>
      <c r="BB1018" s="107"/>
      <c r="BC1018" s="107"/>
      <c r="BD1018" s="107"/>
      <c r="BE1018" s="107"/>
      <c r="BF1018" s="107"/>
      <c r="BG1018" s="107"/>
      <c r="BH1018" s="107"/>
      <c r="BI1018" s="107"/>
      <c r="BJ1018" s="107"/>
      <c r="BK1018" s="107"/>
      <c r="BL1018" s="107"/>
      <c r="BM1018" s="107"/>
      <c r="BN1018" s="107"/>
      <c r="BO1018" s="107"/>
      <c r="BP1018" s="107"/>
      <c r="BQ1018" s="107"/>
      <c r="BR1018" s="107"/>
      <c r="BS1018" s="107"/>
      <c r="BT1018" s="107"/>
      <c r="BU1018" s="107"/>
      <c r="BV1018" s="107"/>
      <c r="BW1018" s="107"/>
      <c r="BX1018" s="107"/>
      <c r="BY1018" s="107"/>
      <c r="BZ1018" s="107"/>
      <c r="CA1018" s="107"/>
      <c r="CB1018" s="107"/>
      <c r="CC1018" s="107"/>
      <c r="CD1018" s="107"/>
      <c r="CE1018" s="107"/>
      <c r="CF1018" s="107"/>
      <c r="CG1018" s="107"/>
      <c r="CH1018" s="107"/>
      <c r="CI1018" s="107"/>
      <c r="CJ1018" s="107"/>
      <c r="CK1018" s="107"/>
      <c r="CL1018" s="107"/>
      <c r="CM1018" s="107"/>
      <c r="CN1018" s="107"/>
      <c r="CO1018" s="107"/>
      <c r="CP1018" s="107"/>
      <c r="CQ1018" s="107"/>
      <c r="CR1018" s="107"/>
    </row>
    <row r="1019" spans="5:96" ht="13.5" hidden="1"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7"/>
      <c r="AV1019" s="107"/>
      <c r="AW1019" s="107"/>
      <c r="AX1019" s="107"/>
      <c r="AY1019" s="107"/>
      <c r="AZ1019" s="107"/>
      <c r="BA1019" s="107"/>
      <c r="BB1019" s="107"/>
      <c r="BC1019" s="107"/>
      <c r="BD1019" s="107"/>
      <c r="BE1019" s="107"/>
      <c r="BF1019" s="107"/>
      <c r="BG1019" s="107"/>
      <c r="BH1019" s="107"/>
      <c r="BI1019" s="107"/>
      <c r="BJ1019" s="107"/>
      <c r="BK1019" s="107"/>
      <c r="BL1019" s="107"/>
      <c r="BM1019" s="107"/>
      <c r="BN1019" s="107"/>
      <c r="BO1019" s="107"/>
      <c r="BP1019" s="107"/>
      <c r="BQ1019" s="107"/>
      <c r="BR1019" s="107"/>
      <c r="BS1019" s="107"/>
      <c r="BT1019" s="107"/>
      <c r="BU1019" s="107"/>
      <c r="BV1019" s="107"/>
      <c r="BW1019" s="107"/>
      <c r="BX1019" s="107"/>
      <c r="BY1019" s="107"/>
      <c r="BZ1019" s="107"/>
      <c r="CA1019" s="107"/>
      <c r="CB1019" s="107"/>
      <c r="CC1019" s="107"/>
      <c r="CD1019" s="107"/>
      <c r="CE1019" s="107"/>
      <c r="CF1019" s="107"/>
      <c r="CG1019" s="107"/>
      <c r="CH1019" s="107"/>
      <c r="CI1019" s="107"/>
      <c r="CJ1019" s="107"/>
      <c r="CK1019" s="107"/>
      <c r="CL1019" s="107"/>
      <c r="CM1019" s="107"/>
      <c r="CN1019" s="107"/>
      <c r="CO1019" s="107"/>
      <c r="CP1019" s="107"/>
      <c r="CQ1019" s="107"/>
      <c r="CR1019" s="107"/>
    </row>
    <row r="1020" spans="5:96" ht="13.5" hidden="1"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7"/>
      <c r="AV1020" s="107"/>
      <c r="AW1020" s="107"/>
      <c r="AX1020" s="107"/>
      <c r="AY1020" s="107"/>
      <c r="AZ1020" s="107"/>
      <c r="BA1020" s="107"/>
      <c r="BB1020" s="107"/>
      <c r="BC1020" s="107"/>
      <c r="BD1020" s="107"/>
      <c r="BE1020" s="107"/>
      <c r="BF1020" s="107"/>
      <c r="BG1020" s="107"/>
      <c r="BH1020" s="107"/>
      <c r="BI1020" s="107"/>
      <c r="BJ1020" s="107"/>
      <c r="BK1020" s="107"/>
      <c r="BL1020" s="107"/>
      <c r="BM1020" s="107"/>
      <c r="BN1020" s="107"/>
      <c r="BO1020" s="107"/>
      <c r="BP1020" s="107"/>
      <c r="BQ1020" s="107"/>
      <c r="BR1020" s="107"/>
      <c r="BS1020" s="107"/>
      <c r="BT1020" s="107"/>
      <c r="BU1020" s="107"/>
      <c r="BV1020" s="107"/>
      <c r="BW1020" s="107"/>
      <c r="BX1020" s="107"/>
      <c r="BY1020" s="107"/>
      <c r="BZ1020" s="107"/>
      <c r="CA1020" s="107"/>
      <c r="CB1020" s="107"/>
      <c r="CC1020" s="107"/>
      <c r="CD1020" s="107"/>
      <c r="CE1020" s="107"/>
      <c r="CF1020" s="107"/>
      <c r="CG1020" s="107"/>
      <c r="CH1020" s="107"/>
      <c r="CI1020" s="107"/>
      <c r="CJ1020" s="107"/>
      <c r="CK1020" s="107"/>
      <c r="CL1020" s="107"/>
      <c r="CM1020" s="107"/>
      <c r="CN1020" s="107"/>
      <c r="CO1020" s="107"/>
      <c r="CP1020" s="107"/>
      <c r="CQ1020" s="107"/>
      <c r="CR1020" s="107"/>
    </row>
    <row r="1021" spans="5:96" ht="13.5" hidden="1"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7"/>
      <c r="AV1021" s="107"/>
      <c r="AW1021" s="107"/>
      <c r="AX1021" s="107"/>
      <c r="AY1021" s="107"/>
      <c r="AZ1021" s="107"/>
      <c r="BA1021" s="107"/>
      <c r="BB1021" s="107"/>
      <c r="BC1021" s="107"/>
      <c r="BD1021" s="107"/>
      <c r="BE1021" s="107"/>
      <c r="BF1021" s="107"/>
      <c r="BG1021" s="107"/>
      <c r="BH1021" s="107"/>
      <c r="BI1021" s="107"/>
      <c r="BJ1021" s="107"/>
      <c r="BK1021" s="107"/>
      <c r="BL1021" s="107"/>
      <c r="BM1021" s="107"/>
      <c r="BN1021" s="107"/>
      <c r="BO1021" s="107"/>
      <c r="BP1021" s="107"/>
      <c r="BQ1021" s="107"/>
      <c r="BR1021" s="107"/>
      <c r="BS1021" s="107"/>
      <c r="BT1021" s="107"/>
      <c r="BU1021" s="107"/>
      <c r="BV1021" s="107"/>
      <c r="BW1021" s="107"/>
      <c r="BX1021" s="107"/>
      <c r="BY1021" s="107"/>
      <c r="BZ1021" s="107"/>
      <c r="CA1021" s="107"/>
      <c r="CB1021" s="107"/>
      <c r="CC1021" s="107"/>
      <c r="CD1021" s="107"/>
      <c r="CE1021" s="107"/>
      <c r="CF1021" s="107"/>
      <c r="CG1021" s="107"/>
      <c r="CH1021" s="107"/>
      <c r="CI1021" s="107"/>
      <c r="CJ1021" s="107"/>
      <c r="CK1021" s="107"/>
      <c r="CL1021" s="107"/>
      <c r="CM1021" s="107"/>
      <c r="CN1021" s="107"/>
      <c r="CO1021" s="107"/>
      <c r="CP1021" s="107"/>
      <c r="CQ1021" s="107"/>
      <c r="CR1021" s="107"/>
    </row>
    <row r="1022" spans="5:96" ht="13.5" hidden="1"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7"/>
      <c r="AV1022" s="107"/>
      <c r="AW1022" s="107"/>
      <c r="AX1022" s="107"/>
      <c r="AY1022" s="107"/>
      <c r="AZ1022" s="107"/>
      <c r="BA1022" s="107"/>
      <c r="BB1022" s="107"/>
      <c r="BC1022" s="107"/>
      <c r="BD1022" s="107"/>
      <c r="BE1022" s="107"/>
      <c r="BF1022" s="107"/>
      <c r="BG1022" s="107"/>
      <c r="BH1022" s="107"/>
      <c r="BI1022" s="107"/>
      <c r="BJ1022" s="107"/>
      <c r="BK1022" s="107"/>
      <c r="BL1022" s="107"/>
      <c r="BM1022" s="107"/>
      <c r="BN1022" s="107"/>
      <c r="BO1022" s="107"/>
      <c r="BP1022" s="107"/>
      <c r="BQ1022" s="107"/>
      <c r="BR1022" s="107"/>
      <c r="BS1022" s="107"/>
      <c r="BT1022" s="107"/>
      <c r="BU1022" s="107"/>
      <c r="BV1022" s="107"/>
      <c r="BW1022" s="107"/>
      <c r="BX1022" s="107"/>
      <c r="BY1022" s="107"/>
      <c r="BZ1022" s="107"/>
      <c r="CA1022" s="107"/>
      <c r="CB1022" s="107"/>
      <c r="CC1022" s="107"/>
      <c r="CD1022" s="107"/>
      <c r="CE1022" s="107"/>
      <c r="CF1022" s="107"/>
      <c r="CG1022" s="107"/>
      <c r="CH1022" s="107"/>
      <c r="CI1022" s="107"/>
      <c r="CJ1022" s="107"/>
      <c r="CK1022" s="107"/>
      <c r="CL1022" s="107"/>
      <c r="CM1022" s="107"/>
      <c r="CN1022" s="107"/>
      <c r="CO1022" s="107"/>
      <c r="CP1022" s="107"/>
      <c r="CQ1022" s="107"/>
      <c r="CR1022" s="107"/>
    </row>
    <row r="1023" spans="5:96" ht="13.5" hidden="1"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7"/>
      <c r="AV1023" s="107"/>
      <c r="AW1023" s="107"/>
      <c r="AX1023" s="107"/>
      <c r="AY1023" s="107"/>
      <c r="AZ1023" s="107"/>
      <c r="BA1023" s="107"/>
      <c r="BB1023" s="107"/>
      <c r="BC1023" s="107"/>
      <c r="BD1023" s="107"/>
      <c r="BE1023" s="107"/>
      <c r="BF1023" s="107"/>
      <c r="BG1023" s="107"/>
      <c r="BH1023" s="107"/>
      <c r="BI1023" s="107"/>
      <c r="BJ1023" s="107"/>
      <c r="BK1023" s="107"/>
      <c r="BL1023" s="107"/>
      <c r="BM1023" s="107"/>
      <c r="BN1023" s="107"/>
      <c r="BO1023" s="107"/>
      <c r="BP1023" s="107"/>
      <c r="BQ1023" s="107"/>
      <c r="BR1023" s="107"/>
      <c r="BS1023" s="107"/>
      <c r="BT1023" s="107"/>
      <c r="BU1023" s="107"/>
      <c r="BV1023" s="107"/>
      <c r="BW1023" s="107"/>
      <c r="BX1023" s="107"/>
      <c r="BY1023" s="107"/>
      <c r="BZ1023" s="107"/>
      <c r="CA1023" s="107"/>
      <c r="CB1023" s="107"/>
      <c r="CC1023" s="107"/>
      <c r="CD1023" s="107"/>
      <c r="CE1023" s="107"/>
      <c r="CF1023" s="107"/>
      <c r="CG1023" s="107"/>
      <c r="CH1023" s="107"/>
      <c r="CI1023" s="107"/>
      <c r="CJ1023" s="107"/>
      <c r="CK1023" s="107"/>
      <c r="CL1023" s="107"/>
      <c r="CM1023" s="107"/>
      <c r="CN1023" s="107"/>
      <c r="CO1023" s="107"/>
      <c r="CP1023" s="107"/>
      <c r="CQ1023" s="107"/>
      <c r="CR1023" s="107"/>
    </row>
    <row r="1024" spans="5:96" ht="13.5" hidden="1"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7"/>
      <c r="AV1024" s="107"/>
      <c r="AW1024" s="107"/>
      <c r="AX1024" s="107"/>
      <c r="AY1024" s="107"/>
      <c r="AZ1024" s="107"/>
      <c r="BA1024" s="107"/>
      <c r="BB1024" s="107"/>
      <c r="BC1024" s="107"/>
      <c r="BD1024" s="107"/>
      <c r="BE1024" s="107"/>
      <c r="BF1024" s="107"/>
      <c r="BG1024" s="107"/>
      <c r="BH1024" s="107"/>
      <c r="BI1024" s="107"/>
      <c r="BJ1024" s="107"/>
      <c r="BK1024" s="107"/>
      <c r="BL1024" s="107"/>
      <c r="BM1024" s="107"/>
      <c r="BN1024" s="107"/>
      <c r="BO1024" s="107"/>
      <c r="BP1024" s="107"/>
      <c r="BQ1024" s="107"/>
      <c r="BR1024" s="107"/>
      <c r="BS1024" s="107"/>
      <c r="BT1024" s="107"/>
      <c r="BU1024" s="107"/>
      <c r="BV1024" s="107"/>
      <c r="BW1024" s="107"/>
      <c r="BX1024" s="107"/>
      <c r="BY1024" s="107"/>
      <c r="BZ1024" s="107"/>
      <c r="CA1024" s="107"/>
      <c r="CB1024" s="107"/>
      <c r="CC1024" s="107"/>
      <c r="CD1024" s="107"/>
      <c r="CE1024" s="107"/>
      <c r="CF1024" s="107"/>
      <c r="CG1024" s="107"/>
      <c r="CH1024" s="107"/>
      <c r="CI1024" s="107"/>
      <c r="CJ1024" s="107"/>
      <c r="CK1024" s="107"/>
      <c r="CL1024" s="107"/>
      <c r="CM1024" s="107"/>
      <c r="CN1024" s="107"/>
      <c r="CO1024" s="107"/>
      <c r="CP1024" s="107"/>
      <c r="CQ1024" s="107"/>
      <c r="CR1024" s="107"/>
    </row>
    <row r="1025" spans="5:96" ht="13.5" hidden="1"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7"/>
      <c r="AV1025" s="107"/>
      <c r="AW1025" s="107"/>
      <c r="AX1025" s="107"/>
      <c r="AY1025" s="107"/>
      <c r="AZ1025" s="107"/>
      <c r="BA1025" s="107"/>
      <c r="BB1025" s="107"/>
      <c r="BC1025" s="107"/>
      <c r="BD1025" s="107"/>
      <c r="BE1025" s="107"/>
      <c r="BF1025" s="107"/>
      <c r="BG1025" s="107"/>
      <c r="BH1025" s="107"/>
      <c r="BI1025" s="107"/>
      <c r="BJ1025" s="107"/>
      <c r="BK1025" s="107"/>
      <c r="BL1025" s="107"/>
      <c r="BM1025" s="107"/>
      <c r="BN1025" s="107"/>
      <c r="BO1025" s="107"/>
      <c r="BP1025" s="107"/>
      <c r="BQ1025" s="107"/>
      <c r="BR1025" s="107"/>
      <c r="BS1025" s="107"/>
      <c r="BT1025" s="107"/>
      <c r="BU1025" s="107"/>
      <c r="BV1025" s="107"/>
      <c r="BW1025" s="107"/>
      <c r="BX1025" s="107"/>
      <c r="BY1025" s="107"/>
      <c r="BZ1025" s="107"/>
      <c r="CA1025" s="107"/>
      <c r="CB1025" s="107"/>
      <c r="CC1025" s="107"/>
      <c r="CD1025" s="107"/>
      <c r="CE1025" s="107"/>
      <c r="CF1025" s="107"/>
      <c r="CG1025" s="107"/>
      <c r="CH1025" s="107"/>
      <c r="CI1025" s="107"/>
      <c r="CJ1025" s="107"/>
      <c r="CK1025" s="107"/>
      <c r="CL1025" s="107"/>
      <c r="CM1025" s="107"/>
      <c r="CN1025" s="107"/>
      <c r="CO1025" s="107"/>
      <c r="CP1025" s="107"/>
      <c r="CQ1025" s="107"/>
      <c r="CR1025" s="107"/>
    </row>
    <row r="1026" spans="5:96" ht="13.5" hidden="1"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7"/>
      <c r="AV1026" s="107"/>
      <c r="AW1026" s="107"/>
      <c r="AX1026" s="107"/>
      <c r="AY1026" s="107"/>
      <c r="AZ1026" s="107"/>
      <c r="BA1026" s="107"/>
      <c r="BB1026" s="107"/>
      <c r="BC1026" s="107"/>
      <c r="BD1026" s="107"/>
      <c r="BE1026" s="107"/>
      <c r="BF1026" s="107"/>
      <c r="BG1026" s="107"/>
      <c r="BH1026" s="107"/>
      <c r="BI1026" s="107"/>
      <c r="BJ1026" s="107"/>
      <c r="BK1026" s="107"/>
      <c r="BL1026" s="107"/>
      <c r="BM1026" s="107"/>
      <c r="BN1026" s="107"/>
      <c r="BO1026" s="107"/>
      <c r="BP1026" s="107"/>
      <c r="BQ1026" s="107"/>
      <c r="BR1026" s="107"/>
      <c r="BS1026" s="107"/>
      <c r="BT1026" s="107"/>
      <c r="BU1026" s="107"/>
      <c r="BV1026" s="107"/>
      <c r="BW1026" s="107"/>
      <c r="BX1026" s="107"/>
      <c r="BY1026" s="107"/>
      <c r="BZ1026" s="107"/>
      <c r="CA1026" s="107"/>
      <c r="CB1026" s="107"/>
      <c r="CC1026" s="107"/>
      <c r="CD1026" s="107"/>
      <c r="CE1026" s="107"/>
      <c r="CF1026" s="107"/>
      <c r="CG1026" s="107"/>
      <c r="CH1026" s="107"/>
      <c r="CI1026" s="107"/>
      <c r="CJ1026" s="107"/>
      <c r="CK1026" s="107"/>
      <c r="CL1026" s="107"/>
      <c r="CM1026" s="107"/>
      <c r="CN1026" s="107"/>
      <c r="CO1026" s="107"/>
      <c r="CP1026" s="107"/>
      <c r="CQ1026" s="107"/>
      <c r="CR1026" s="107"/>
    </row>
    <row r="1027" spans="5:96" ht="13.5" hidden="1"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7"/>
      <c r="AV1027" s="107"/>
      <c r="AW1027" s="107"/>
      <c r="AX1027" s="107"/>
      <c r="AY1027" s="107"/>
      <c r="AZ1027" s="107"/>
      <c r="BA1027" s="107"/>
      <c r="BB1027" s="107"/>
      <c r="BC1027" s="107"/>
      <c r="BD1027" s="107"/>
      <c r="BE1027" s="107"/>
      <c r="BF1027" s="107"/>
      <c r="BG1027" s="107"/>
      <c r="BH1027" s="107"/>
      <c r="BI1027" s="107"/>
      <c r="BJ1027" s="107"/>
      <c r="BK1027" s="107"/>
      <c r="BL1027" s="107"/>
      <c r="BM1027" s="107"/>
      <c r="BN1027" s="107"/>
      <c r="BO1027" s="107"/>
      <c r="BP1027" s="107"/>
      <c r="BQ1027" s="107"/>
      <c r="BR1027" s="107"/>
      <c r="BS1027" s="107"/>
      <c r="BT1027" s="107"/>
      <c r="BU1027" s="107"/>
      <c r="BV1027" s="107"/>
      <c r="BW1027" s="107"/>
      <c r="BX1027" s="107"/>
      <c r="BY1027" s="107"/>
      <c r="BZ1027" s="107"/>
      <c r="CA1027" s="107"/>
      <c r="CB1027" s="107"/>
      <c r="CC1027" s="107"/>
      <c r="CD1027" s="107"/>
      <c r="CE1027" s="107"/>
      <c r="CF1027" s="107"/>
      <c r="CG1027" s="107"/>
      <c r="CH1027" s="107"/>
      <c r="CI1027" s="107"/>
      <c r="CJ1027" s="107"/>
      <c r="CK1027" s="107"/>
      <c r="CL1027" s="107"/>
      <c r="CM1027" s="107"/>
      <c r="CN1027" s="107"/>
      <c r="CO1027" s="107"/>
      <c r="CP1027" s="107"/>
      <c r="CQ1027" s="107"/>
      <c r="CR1027" s="107"/>
    </row>
    <row r="1028" spans="5:96" ht="13.5" hidden="1"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7"/>
      <c r="AV1028" s="107"/>
      <c r="AW1028" s="107"/>
      <c r="AX1028" s="107"/>
      <c r="AY1028" s="107"/>
      <c r="AZ1028" s="107"/>
      <c r="BA1028" s="107"/>
      <c r="BB1028" s="107"/>
      <c r="BC1028" s="107"/>
      <c r="BD1028" s="107"/>
      <c r="BE1028" s="107"/>
      <c r="BF1028" s="107"/>
      <c r="BG1028" s="107"/>
      <c r="BH1028" s="107"/>
      <c r="BI1028" s="107"/>
      <c r="BJ1028" s="107"/>
      <c r="BK1028" s="107"/>
      <c r="BL1028" s="107"/>
      <c r="BM1028" s="107"/>
      <c r="BN1028" s="107"/>
      <c r="BO1028" s="107"/>
      <c r="BP1028" s="107"/>
      <c r="BQ1028" s="107"/>
      <c r="BR1028" s="107"/>
      <c r="BS1028" s="107"/>
      <c r="BT1028" s="107"/>
      <c r="BU1028" s="107"/>
      <c r="BV1028" s="107"/>
      <c r="BW1028" s="107"/>
      <c r="BX1028" s="107"/>
      <c r="BY1028" s="107"/>
      <c r="BZ1028" s="107"/>
      <c r="CA1028" s="107"/>
      <c r="CB1028" s="107"/>
      <c r="CC1028" s="107"/>
      <c r="CD1028" s="107"/>
      <c r="CE1028" s="107"/>
      <c r="CF1028" s="107"/>
      <c r="CG1028" s="107"/>
      <c r="CH1028" s="107"/>
      <c r="CI1028" s="107"/>
      <c r="CJ1028" s="107"/>
      <c r="CK1028" s="107"/>
      <c r="CL1028" s="107"/>
      <c r="CM1028" s="107"/>
      <c r="CN1028" s="107"/>
      <c r="CO1028" s="107"/>
      <c r="CP1028" s="107"/>
      <c r="CQ1028" s="107"/>
      <c r="CR1028" s="107"/>
    </row>
    <row r="1029" spans="5:96" ht="13.5" hidden="1"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7"/>
      <c r="AV1029" s="107"/>
      <c r="AW1029" s="107"/>
      <c r="AX1029" s="107"/>
      <c r="AY1029" s="107"/>
      <c r="AZ1029" s="107"/>
      <c r="BA1029" s="107"/>
      <c r="BB1029" s="107"/>
      <c r="BC1029" s="107"/>
      <c r="BD1029" s="107"/>
      <c r="BE1029" s="107"/>
      <c r="BF1029" s="107"/>
      <c r="BG1029" s="107"/>
      <c r="BH1029" s="107"/>
      <c r="BI1029" s="107"/>
      <c r="BJ1029" s="107"/>
      <c r="BK1029" s="107"/>
      <c r="BL1029" s="107"/>
      <c r="BM1029" s="107"/>
      <c r="BN1029" s="107"/>
      <c r="BO1029" s="107"/>
      <c r="BP1029" s="107"/>
      <c r="BQ1029" s="107"/>
      <c r="BR1029" s="107"/>
      <c r="BS1029" s="107"/>
      <c r="BT1029" s="107"/>
      <c r="BU1029" s="107"/>
      <c r="BV1029" s="107"/>
      <c r="BW1029" s="107"/>
      <c r="BX1029" s="107"/>
      <c r="BY1029" s="107"/>
      <c r="BZ1029" s="107"/>
      <c r="CA1029" s="107"/>
      <c r="CB1029" s="107"/>
      <c r="CC1029" s="107"/>
      <c r="CD1029" s="107"/>
      <c r="CE1029" s="107"/>
      <c r="CF1029" s="107"/>
      <c r="CG1029" s="107"/>
      <c r="CH1029" s="107"/>
      <c r="CI1029" s="107"/>
      <c r="CJ1029" s="107"/>
      <c r="CK1029" s="107"/>
      <c r="CL1029" s="107"/>
      <c r="CM1029" s="107"/>
      <c r="CN1029" s="107"/>
      <c r="CO1029" s="107"/>
      <c r="CP1029" s="107"/>
      <c r="CQ1029" s="107"/>
      <c r="CR1029" s="107"/>
    </row>
    <row r="1030" spans="5:96" ht="13.5" hidden="1"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7"/>
      <c r="AV1030" s="107"/>
      <c r="AW1030" s="107"/>
      <c r="AX1030" s="107"/>
      <c r="AY1030" s="107"/>
      <c r="AZ1030" s="107"/>
      <c r="BA1030" s="107"/>
      <c r="BB1030" s="107"/>
      <c r="BC1030" s="107"/>
      <c r="BD1030" s="107"/>
      <c r="BE1030" s="107"/>
      <c r="BF1030" s="107"/>
      <c r="BG1030" s="107"/>
      <c r="BH1030" s="107"/>
      <c r="BI1030" s="107"/>
      <c r="BJ1030" s="107"/>
      <c r="BK1030" s="107"/>
      <c r="BL1030" s="107"/>
      <c r="BM1030" s="107"/>
      <c r="BN1030" s="107"/>
      <c r="BO1030" s="107"/>
      <c r="BP1030" s="107"/>
      <c r="BQ1030" s="107"/>
      <c r="BR1030" s="107"/>
      <c r="BS1030" s="107"/>
      <c r="BT1030" s="107"/>
      <c r="BU1030" s="107"/>
      <c r="BV1030" s="107"/>
      <c r="BW1030" s="107"/>
      <c r="BX1030" s="107"/>
      <c r="BY1030" s="107"/>
      <c r="BZ1030" s="107"/>
      <c r="CA1030" s="107"/>
      <c r="CB1030" s="107"/>
      <c r="CC1030" s="107"/>
      <c r="CD1030" s="107"/>
      <c r="CE1030" s="107"/>
      <c r="CF1030" s="107"/>
      <c r="CG1030" s="107"/>
      <c r="CH1030" s="107"/>
      <c r="CI1030" s="107"/>
      <c r="CJ1030" s="107"/>
      <c r="CK1030" s="107"/>
      <c r="CL1030" s="107"/>
      <c r="CM1030" s="107"/>
      <c r="CN1030" s="107"/>
      <c r="CO1030" s="107"/>
      <c r="CP1030" s="107"/>
      <c r="CQ1030" s="107"/>
      <c r="CR1030" s="107"/>
    </row>
    <row r="1031" spans="5:96" ht="13.5" hidden="1"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7"/>
      <c r="AV1031" s="107"/>
      <c r="AW1031" s="107"/>
      <c r="AX1031" s="107"/>
      <c r="AY1031" s="107"/>
      <c r="AZ1031" s="107"/>
      <c r="BA1031" s="107"/>
      <c r="BB1031" s="107"/>
      <c r="BC1031" s="107"/>
      <c r="BD1031" s="107"/>
      <c r="BE1031" s="107"/>
      <c r="BF1031" s="107"/>
      <c r="BG1031" s="107"/>
      <c r="BH1031" s="107"/>
      <c r="BI1031" s="107"/>
      <c r="BJ1031" s="107"/>
      <c r="BK1031" s="107"/>
      <c r="BL1031" s="107"/>
      <c r="BM1031" s="107"/>
      <c r="BN1031" s="107"/>
      <c r="BO1031" s="107"/>
      <c r="BP1031" s="107"/>
      <c r="BQ1031" s="107"/>
      <c r="BR1031" s="107"/>
      <c r="BS1031" s="107"/>
      <c r="BT1031" s="107"/>
      <c r="BU1031" s="107"/>
      <c r="BV1031" s="107"/>
      <c r="BW1031" s="107"/>
      <c r="BX1031" s="107"/>
      <c r="BY1031" s="107"/>
      <c r="BZ1031" s="107"/>
      <c r="CA1031" s="107"/>
      <c r="CB1031" s="107"/>
      <c r="CC1031" s="107"/>
      <c r="CD1031" s="107"/>
      <c r="CE1031" s="107"/>
      <c r="CF1031" s="107"/>
      <c r="CG1031" s="107"/>
      <c r="CH1031" s="107"/>
      <c r="CI1031" s="107"/>
      <c r="CJ1031" s="107"/>
      <c r="CK1031" s="107"/>
      <c r="CL1031" s="107"/>
      <c r="CM1031" s="107"/>
      <c r="CN1031" s="107"/>
      <c r="CO1031" s="107"/>
      <c r="CP1031" s="107"/>
      <c r="CQ1031" s="107"/>
      <c r="CR1031" s="107"/>
    </row>
    <row r="1032" spans="5:96" ht="13.5" hidden="1"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7"/>
      <c r="AV1032" s="107"/>
      <c r="AW1032" s="107"/>
      <c r="AX1032" s="107"/>
      <c r="AY1032" s="107"/>
      <c r="AZ1032" s="107"/>
      <c r="BA1032" s="107"/>
      <c r="BB1032" s="107"/>
      <c r="BC1032" s="107"/>
      <c r="BD1032" s="107"/>
      <c r="BE1032" s="107"/>
      <c r="BF1032" s="107"/>
      <c r="BG1032" s="107"/>
      <c r="BH1032" s="107"/>
      <c r="BI1032" s="107"/>
      <c r="BJ1032" s="107"/>
      <c r="BK1032" s="107"/>
      <c r="BL1032" s="107"/>
      <c r="BM1032" s="107"/>
      <c r="BN1032" s="107"/>
      <c r="BO1032" s="107"/>
      <c r="BP1032" s="107"/>
      <c r="BQ1032" s="107"/>
      <c r="BR1032" s="107"/>
      <c r="BS1032" s="107"/>
      <c r="BT1032" s="107"/>
      <c r="BU1032" s="107"/>
      <c r="BV1032" s="107"/>
      <c r="BW1032" s="107"/>
      <c r="BX1032" s="107"/>
      <c r="BY1032" s="107"/>
      <c r="BZ1032" s="107"/>
      <c r="CA1032" s="107"/>
      <c r="CB1032" s="107"/>
      <c r="CC1032" s="107"/>
      <c r="CD1032" s="107"/>
      <c r="CE1032" s="107"/>
      <c r="CF1032" s="107"/>
      <c r="CG1032" s="107"/>
      <c r="CH1032" s="107"/>
      <c r="CI1032" s="107"/>
      <c r="CJ1032" s="107"/>
      <c r="CK1032" s="107"/>
      <c r="CL1032" s="107"/>
      <c r="CM1032" s="107"/>
      <c r="CN1032" s="107"/>
      <c r="CO1032" s="107"/>
      <c r="CP1032" s="107"/>
      <c r="CQ1032" s="107"/>
      <c r="CR1032" s="107"/>
    </row>
    <row r="1033" spans="5:96" ht="13.5" hidden="1"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7"/>
      <c r="AV1033" s="107"/>
      <c r="AW1033" s="107"/>
      <c r="AX1033" s="107"/>
      <c r="AY1033" s="107"/>
      <c r="AZ1033" s="107"/>
      <c r="BA1033" s="107"/>
      <c r="BB1033" s="107"/>
      <c r="BC1033" s="107"/>
      <c r="BD1033" s="107"/>
      <c r="BE1033" s="107"/>
      <c r="BF1033" s="107"/>
      <c r="BG1033" s="107"/>
      <c r="BH1033" s="107"/>
      <c r="BI1033" s="107"/>
      <c r="BJ1033" s="107"/>
      <c r="BK1033" s="107"/>
      <c r="BL1033" s="107"/>
      <c r="BM1033" s="107"/>
      <c r="BN1033" s="107"/>
      <c r="BO1033" s="107"/>
      <c r="BP1033" s="107"/>
      <c r="BQ1033" s="107"/>
      <c r="BR1033" s="107"/>
      <c r="BS1033" s="107"/>
      <c r="BT1033" s="107"/>
      <c r="BU1033" s="107"/>
      <c r="BV1033" s="107"/>
      <c r="BW1033" s="107"/>
      <c r="BX1033" s="107"/>
      <c r="BY1033" s="107"/>
      <c r="BZ1033" s="107"/>
      <c r="CA1033" s="107"/>
      <c r="CB1033" s="107"/>
      <c r="CC1033" s="107"/>
      <c r="CD1033" s="107"/>
      <c r="CE1033" s="107"/>
      <c r="CF1033" s="107"/>
      <c r="CG1033" s="107"/>
      <c r="CH1033" s="107"/>
      <c r="CI1033" s="107"/>
      <c r="CJ1033" s="107"/>
      <c r="CK1033" s="107"/>
      <c r="CL1033" s="107"/>
      <c r="CM1033" s="107"/>
      <c r="CN1033" s="107"/>
      <c r="CO1033" s="107"/>
      <c r="CP1033" s="107"/>
      <c r="CQ1033" s="107"/>
      <c r="CR1033" s="107"/>
    </row>
    <row r="1034" spans="5:96" ht="13.5" hidden="1"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7"/>
      <c r="AV1034" s="107"/>
      <c r="AW1034" s="107"/>
      <c r="AX1034" s="107"/>
      <c r="AY1034" s="107"/>
      <c r="AZ1034" s="107"/>
      <c r="BA1034" s="107"/>
      <c r="BB1034" s="107"/>
      <c r="BC1034" s="107"/>
      <c r="BD1034" s="107"/>
      <c r="BE1034" s="107"/>
      <c r="BF1034" s="107"/>
      <c r="BG1034" s="107"/>
      <c r="BH1034" s="107"/>
      <c r="BI1034" s="107"/>
      <c r="BJ1034" s="107"/>
      <c r="BK1034" s="107"/>
      <c r="BL1034" s="107"/>
      <c r="BM1034" s="107"/>
      <c r="BN1034" s="107"/>
      <c r="BO1034" s="107"/>
      <c r="BP1034" s="107"/>
      <c r="BQ1034" s="107"/>
      <c r="BR1034" s="107"/>
      <c r="BS1034" s="107"/>
      <c r="BT1034" s="107"/>
      <c r="BU1034" s="107"/>
      <c r="BV1034" s="107"/>
      <c r="BW1034" s="107"/>
      <c r="BX1034" s="107"/>
      <c r="BY1034" s="107"/>
      <c r="BZ1034" s="107"/>
      <c r="CA1034" s="107"/>
      <c r="CB1034" s="107"/>
      <c r="CC1034" s="107"/>
      <c r="CD1034" s="107"/>
      <c r="CE1034" s="107"/>
      <c r="CF1034" s="107"/>
      <c r="CG1034" s="107"/>
      <c r="CH1034" s="107"/>
      <c r="CI1034" s="107"/>
      <c r="CJ1034" s="107"/>
      <c r="CK1034" s="107"/>
      <c r="CL1034" s="107"/>
      <c r="CM1034" s="107"/>
      <c r="CN1034" s="107"/>
      <c r="CO1034" s="107"/>
      <c r="CP1034" s="107"/>
      <c r="CQ1034" s="107"/>
      <c r="CR1034" s="107"/>
    </row>
    <row r="1035" spans="5:96" ht="13.5" hidden="1"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7"/>
      <c r="AV1035" s="107"/>
      <c r="AW1035" s="107"/>
      <c r="AX1035" s="107"/>
      <c r="AY1035" s="107"/>
      <c r="AZ1035" s="107"/>
      <c r="BA1035" s="107"/>
      <c r="BB1035" s="107"/>
      <c r="BC1035" s="107"/>
      <c r="BD1035" s="107"/>
      <c r="BE1035" s="107"/>
      <c r="BF1035" s="107"/>
      <c r="BG1035" s="107"/>
      <c r="BH1035" s="107"/>
      <c r="BI1035" s="107"/>
      <c r="BJ1035" s="107"/>
      <c r="BK1035" s="107"/>
      <c r="BL1035" s="107"/>
      <c r="BM1035" s="107"/>
      <c r="BN1035" s="107"/>
      <c r="BO1035" s="107"/>
      <c r="BP1035" s="107"/>
      <c r="BQ1035" s="107"/>
      <c r="BR1035" s="107"/>
      <c r="BS1035" s="107"/>
      <c r="BT1035" s="107"/>
      <c r="BU1035" s="107"/>
      <c r="BV1035" s="107"/>
      <c r="BW1035" s="107"/>
      <c r="BX1035" s="107"/>
      <c r="BY1035" s="107"/>
      <c r="BZ1035" s="107"/>
      <c r="CA1035" s="107"/>
      <c r="CB1035" s="107"/>
      <c r="CC1035" s="107"/>
      <c r="CD1035" s="107"/>
      <c r="CE1035" s="107"/>
      <c r="CF1035" s="107"/>
      <c r="CG1035" s="107"/>
      <c r="CH1035" s="107"/>
      <c r="CI1035" s="107"/>
      <c r="CJ1035" s="107"/>
      <c r="CK1035" s="107"/>
      <c r="CL1035" s="107"/>
      <c r="CM1035" s="107"/>
      <c r="CN1035" s="107"/>
      <c r="CO1035" s="107"/>
      <c r="CP1035" s="107"/>
      <c r="CQ1035" s="107"/>
      <c r="CR1035" s="107"/>
    </row>
    <row r="1036" spans="5:96" ht="13.5" hidden="1"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7"/>
      <c r="AV1036" s="107"/>
      <c r="AW1036" s="107"/>
      <c r="AX1036" s="107"/>
      <c r="AY1036" s="107"/>
      <c r="AZ1036" s="107"/>
      <c r="BA1036" s="107"/>
      <c r="BB1036" s="107"/>
      <c r="BC1036" s="107"/>
      <c r="BD1036" s="107"/>
      <c r="BE1036" s="107"/>
      <c r="BF1036" s="107"/>
      <c r="BG1036" s="107"/>
      <c r="BH1036" s="107"/>
      <c r="BI1036" s="107"/>
      <c r="BJ1036" s="107"/>
      <c r="BK1036" s="107"/>
      <c r="BL1036" s="107"/>
      <c r="BM1036" s="107"/>
      <c r="BN1036" s="107"/>
      <c r="BO1036" s="107"/>
      <c r="BP1036" s="107"/>
      <c r="BQ1036" s="107"/>
      <c r="BR1036" s="107"/>
      <c r="BS1036" s="107"/>
      <c r="BT1036" s="107"/>
      <c r="BU1036" s="107"/>
      <c r="BV1036" s="107"/>
      <c r="BW1036" s="107"/>
      <c r="BX1036" s="107"/>
      <c r="BY1036" s="107"/>
      <c r="BZ1036" s="107"/>
      <c r="CA1036" s="107"/>
      <c r="CB1036" s="107"/>
      <c r="CC1036" s="107"/>
      <c r="CD1036" s="107"/>
      <c r="CE1036" s="107"/>
      <c r="CF1036" s="107"/>
      <c r="CG1036" s="107"/>
      <c r="CH1036" s="107"/>
      <c r="CI1036" s="107"/>
      <c r="CJ1036" s="107"/>
      <c r="CK1036" s="107"/>
      <c r="CL1036" s="107"/>
      <c r="CM1036" s="107"/>
      <c r="CN1036" s="107"/>
      <c r="CO1036" s="107"/>
      <c r="CP1036" s="107"/>
      <c r="CQ1036" s="107"/>
      <c r="CR1036" s="107"/>
    </row>
    <row r="1037" spans="5:96" ht="13.5" hidden="1"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7"/>
      <c r="AV1037" s="107"/>
      <c r="AW1037" s="107"/>
      <c r="AX1037" s="107"/>
      <c r="AY1037" s="107"/>
      <c r="AZ1037" s="107"/>
      <c r="BA1037" s="107"/>
      <c r="BB1037" s="107"/>
      <c r="BC1037" s="107"/>
      <c r="BD1037" s="107"/>
      <c r="BE1037" s="107"/>
      <c r="BF1037" s="107"/>
      <c r="BG1037" s="107"/>
      <c r="BH1037" s="107"/>
      <c r="BI1037" s="107"/>
      <c r="BJ1037" s="107"/>
      <c r="BK1037" s="107"/>
      <c r="BL1037" s="107"/>
      <c r="BM1037" s="107"/>
      <c r="BN1037" s="107"/>
      <c r="BO1037" s="107"/>
      <c r="BP1037" s="107"/>
      <c r="BQ1037" s="107"/>
      <c r="BR1037" s="107"/>
      <c r="BS1037" s="107"/>
      <c r="BT1037" s="107"/>
      <c r="BU1037" s="107"/>
      <c r="BV1037" s="107"/>
      <c r="BW1037" s="107"/>
      <c r="BX1037" s="107"/>
      <c r="BY1037" s="107"/>
      <c r="BZ1037" s="107"/>
      <c r="CA1037" s="107"/>
      <c r="CB1037" s="107"/>
      <c r="CC1037" s="107"/>
      <c r="CD1037" s="107"/>
      <c r="CE1037" s="107"/>
      <c r="CF1037" s="107"/>
      <c r="CG1037" s="107"/>
      <c r="CH1037" s="107"/>
      <c r="CI1037" s="107"/>
      <c r="CJ1037" s="107"/>
      <c r="CK1037" s="107"/>
      <c r="CL1037" s="107"/>
      <c r="CM1037" s="107"/>
      <c r="CN1037" s="107"/>
      <c r="CO1037" s="107"/>
      <c r="CP1037" s="107"/>
      <c r="CQ1037" s="107"/>
      <c r="CR1037" s="107"/>
    </row>
    <row r="1038" spans="5:96" ht="13.5" hidden="1"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7"/>
      <c r="AV1038" s="107"/>
      <c r="AW1038" s="107"/>
      <c r="AX1038" s="107"/>
      <c r="AY1038" s="107"/>
      <c r="AZ1038" s="107"/>
      <c r="BA1038" s="107"/>
      <c r="BB1038" s="107"/>
      <c r="BC1038" s="107"/>
      <c r="BD1038" s="107"/>
      <c r="BE1038" s="107"/>
      <c r="BF1038" s="107"/>
      <c r="BG1038" s="107"/>
      <c r="BH1038" s="107"/>
      <c r="BI1038" s="107"/>
      <c r="BJ1038" s="107"/>
      <c r="BK1038" s="107"/>
      <c r="BL1038" s="107"/>
      <c r="BM1038" s="107"/>
      <c r="BN1038" s="107"/>
      <c r="BO1038" s="107"/>
      <c r="BP1038" s="107"/>
      <c r="BQ1038" s="107"/>
      <c r="BR1038" s="107"/>
      <c r="BS1038" s="107"/>
      <c r="BT1038" s="107"/>
      <c r="BU1038" s="107"/>
      <c r="BV1038" s="107"/>
      <c r="BW1038" s="107"/>
      <c r="BX1038" s="107"/>
      <c r="BY1038" s="107"/>
      <c r="BZ1038" s="107"/>
      <c r="CA1038" s="107"/>
      <c r="CB1038" s="107"/>
      <c r="CC1038" s="107"/>
      <c r="CD1038" s="107"/>
      <c r="CE1038" s="107"/>
      <c r="CF1038" s="107"/>
      <c r="CG1038" s="107"/>
      <c r="CH1038" s="107"/>
      <c r="CI1038" s="107"/>
      <c r="CJ1038" s="107"/>
      <c r="CK1038" s="107"/>
      <c r="CL1038" s="107"/>
      <c r="CM1038" s="107"/>
      <c r="CN1038" s="107"/>
      <c r="CO1038" s="107"/>
      <c r="CP1038" s="107"/>
      <c r="CQ1038" s="107"/>
      <c r="CR1038" s="107"/>
    </row>
    <row r="1039" spans="5:96" ht="13.5" hidden="1"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7"/>
      <c r="AV1039" s="107"/>
      <c r="AW1039" s="107"/>
      <c r="AX1039" s="107"/>
      <c r="AY1039" s="107"/>
      <c r="AZ1039" s="107"/>
      <c r="BA1039" s="107"/>
      <c r="BB1039" s="107"/>
      <c r="BC1039" s="107"/>
      <c r="BD1039" s="107"/>
      <c r="BE1039" s="107"/>
      <c r="BF1039" s="107"/>
      <c r="BG1039" s="107"/>
      <c r="BH1039" s="107"/>
      <c r="BI1039" s="107"/>
      <c r="BJ1039" s="107"/>
      <c r="BK1039" s="107"/>
      <c r="BL1039" s="107"/>
      <c r="BM1039" s="107"/>
      <c r="BN1039" s="107"/>
      <c r="BO1039" s="107"/>
      <c r="BP1039" s="107"/>
      <c r="BQ1039" s="107"/>
      <c r="BR1039" s="107"/>
      <c r="BS1039" s="107"/>
      <c r="BT1039" s="107"/>
      <c r="BU1039" s="107"/>
      <c r="BV1039" s="107"/>
      <c r="BW1039" s="107"/>
      <c r="BX1039" s="107"/>
      <c r="BY1039" s="107"/>
      <c r="BZ1039" s="107"/>
      <c r="CA1039" s="107"/>
      <c r="CB1039" s="107"/>
      <c r="CC1039" s="107"/>
      <c r="CD1039" s="107"/>
      <c r="CE1039" s="107"/>
      <c r="CF1039" s="107"/>
      <c r="CG1039" s="107"/>
      <c r="CH1039" s="107"/>
      <c r="CI1039" s="107"/>
      <c r="CJ1039" s="107"/>
      <c r="CK1039" s="107"/>
      <c r="CL1039" s="107"/>
      <c r="CM1039" s="107"/>
      <c r="CN1039" s="107"/>
      <c r="CO1039" s="107"/>
      <c r="CP1039" s="107"/>
      <c r="CQ1039" s="107"/>
      <c r="CR1039" s="107"/>
    </row>
    <row r="1040" spans="5:96" ht="13.5" hidden="1"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7"/>
      <c r="AV1040" s="107"/>
      <c r="AW1040" s="107"/>
      <c r="AX1040" s="107"/>
      <c r="AY1040" s="107"/>
      <c r="AZ1040" s="107"/>
      <c r="BA1040" s="107"/>
      <c r="BB1040" s="107"/>
      <c r="BC1040" s="107"/>
      <c r="BD1040" s="107"/>
      <c r="BE1040" s="107"/>
      <c r="BF1040" s="107"/>
      <c r="BG1040" s="107"/>
      <c r="BH1040" s="107"/>
      <c r="BI1040" s="107"/>
      <c r="BJ1040" s="107"/>
      <c r="BK1040" s="107"/>
      <c r="BL1040" s="107"/>
      <c r="BM1040" s="107"/>
      <c r="BN1040" s="107"/>
      <c r="BO1040" s="107"/>
      <c r="BP1040" s="107"/>
      <c r="BQ1040" s="107"/>
      <c r="BR1040" s="107"/>
      <c r="BS1040" s="107"/>
      <c r="BT1040" s="107"/>
      <c r="BU1040" s="107"/>
      <c r="BV1040" s="107"/>
      <c r="BW1040" s="107"/>
      <c r="BX1040" s="107"/>
      <c r="BY1040" s="107"/>
      <c r="BZ1040" s="107"/>
      <c r="CA1040" s="107"/>
      <c r="CB1040" s="107"/>
      <c r="CC1040" s="107"/>
      <c r="CD1040" s="107"/>
      <c r="CE1040" s="107"/>
      <c r="CF1040" s="107"/>
      <c r="CG1040" s="107"/>
      <c r="CH1040" s="107"/>
      <c r="CI1040" s="107"/>
      <c r="CJ1040" s="107"/>
      <c r="CK1040" s="107"/>
      <c r="CL1040" s="107"/>
      <c r="CM1040" s="107"/>
      <c r="CN1040" s="107"/>
      <c r="CO1040" s="107"/>
      <c r="CP1040" s="107"/>
      <c r="CQ1040" s="107"/>
      <c r="CR1040" s="107"/>
    </row>
    <row r="1041" spans="5:96" ht="13.5" hidden="1"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7"/>
      <c r="AV1041" s="107"/>
      <c r="AW1041" s="107"/>
      <c r="AX1041" s="107"/>
      <c r="AY1041" s="107"/>
      <c r="AZ1041" s="107"/>
      <c r="BA1041" s="107"/>
      <c r="BB1041" s="107"/>
      <c r="BC1041" s="107"/>
      <c r="BD1041" s="107"/>
      <c r="BE1041" s="107"/>
      <c r="BF1041" s="107"/>
      <c r="BG1041" s="107"/>
      <c r="BH1041" s="107"/>
      <c r="BI1041" s="107"/>
      <c r="BJ1041" s="107"/>
      <c r="BK1041" s="107"/>
      <c r="BL1041" s="107"/>
      <c r="BM1041" s="107"/>
      <c r="BN1041" s="107"/>
      <c r="BO1041" s="107"/>
      <c r="BP1041" s="107"/>
      <c r="BQ1041" s="107"/>
      <c r="BR1041" s="107"/>
      <c r="BS1041" s="107"/>
      <c r="BT1041" s="107"/>
      <c r="BU1041" s="107"/>
      <c r="BV1041" s="107"/>
      <c r="BW1041" s="107"/>
      <c r="BX1041" s="107"/>
      <c r="BY1041" s="107"/>
      <c r="BZ1041" s="107"/>
      <c r="CA1041" s="107"/>
      <c r="CB1041" s="107"/>
      <c r="CC1041" s="107"/>
      <c r="CD1041" s="107"/>
      <c r="CE1041" s="107"/>
      <c r="CF1041" s="107"/>
      <c r="CG1041" s="107"/>
      <c r="CH1041" s="107"/>
      <c r="CI1041" s="107"/>
      <c r="CJ1041" s="107"/>
      <c r="CK1041" s="107"/>
      <c r="CL1041" s="107"/>
      <c r="CM1041" s="107"/>
      <c r="CN1041" s="107"/>
      <c r="CO1041" s="107"/>
      <c r="CP1041" s="107"/>
      <c r="CQ1041" s="107"/>
      <c r="CR1041" s="107"/>
    </row>
    <row r="1042" spans="5:96" ht="13.5" hidden="1"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7"/>
      <c r="AV1042" s="107"/>
      <c r="AW1042" s="107"/>
      <c r="AX1042" s="107"/>
      <c r="AY1042" s="107"/>
      <c r="AZ1042" s="107"/>
      <c r="BA1042" s="107"/>
      <c r="BB1042" s="107"/>
      <c r="BC1042" s="107"/>
      <c r="BD1042" s="107"/>
      <c r="BE1042" s="107"/>
      <c r="BF1042" s="107"/>
      <c r="BG1042" s="107"/>
      <c r="BH1042" s="107"/>
      <c r="BI1042" s="107"/>
      <c r="BJ1042" s="107"/>
      <c r="BK1042" s="107"/>
      <c r="BL1042" s="107"/>
      <c r="BM1042" s="107"/>
      <c r="BN1042" s="107"/>
      <c r="BO1042" s="107"/>
      <c r="BP1042" s="107"/>
      <c r="BQ1042" s="107"/>
      <c r="BR1042" s="107"/>
      <c r="BS1042" s="107"/>
      <c r="BT1042" s="107"/>
      <c r="BU1042" s="107"/>
      <c r="BV1042" s="107"/>
      <c r="BW1042" s="107"/>
      <c r="BX1042" s="107"/>
      <c r="BY1042" s="107"/>
      <c r="BZ1042" s="107"/>
      <c r="CA1042" s="107"/>
      <c r="CB1042" s="107"/>
      <c r="CC1042" s="107"/>
      <c r="CD1042" s="107"/>
      <c r="CE1042" s="107"/>
      <c r="CF1042" s="107"/>
      <c r="CG1042" s="107"/>
      <c r="CH1042" s="107"/>
      <c r="CI1042" s="107"/>
      <c r="CJ1042" s="107"/>
      <c r="CK1042" s="107"/>
      <c r="CL1042" s="107"/>
      <c r="CM1042" s="107"/>
      <c r="CN1042" s="107"/>
      <c r="CO1042" s="107"/>
      <c r="CP1042" s="107"/>
      <c r="CQ1042" s="107"/>
      <c r="CR1042" s="107"/>
    </row>
    <row r="1043" spans="5:96" ht="13.5" hidden="1"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7"/>
      <c r="AV1043" s="107"/>
      <c r="AW1043" s="107"/>
      <c r="AX1043" s="107"/>
      <c r="AY1043" s="107"/>
      <c r="AZ1043" s="107"/>
      <c r="BA1043" s="107"/>
      <c r="BB1043" s="107"/>
      <c r="BC1043" s="107"/>
      <c r="BD1043" s="107"/>
      <c r="BE1043" s="107"/>
      <c r="BF1043" s="107"/>
      <c r="BG1043" s="107"/>
      <c r="BH1043" s="107"/>
      <c r="BI1043" s="107"/>
      <c r="BJ1043" s="107"/>
      <c r="BK1043" s="107"/>
      <c r="BL1043" s="107"/>
      <c r="BM1043" s="107"/>
      <c r="BN1043" s="107"/>
      <c r="BO1043" s="107"/>
      <c r="BP1043" s="107"/>
      <c r="BQ1043" s="107"/>
      <c r="BR1043" s="107"/>
      <c r="BS1043" s="107"/>
      <c r="BT1043" s="107"/>
      <c r="BU1043" s="107"/>
      <c r="BV1043" s="107"/>
      <c r="BW1043" s="107"/>
      <c r="BX1043" s="107"/>
      <c r="BY1043" s="107"/>
      <c r="BZ1043" s="107"/>
      <c r="CA1043" s="107"/>
      <c r="CB1043" s="107"/>
      <c r="CC1043" s="107"/>
      <c r="CD1043" s="107"/>
      <c r="CE1043" s="107"/>
      <c r="CF1043" s="107"/>
      <c r="CG1043" s="107"/>
      <c r="CH1043" s="107"/>
      <c r="CI1043" s="107"/>
      <c r="CJ1043" s="107"/>
      <c r="CK1043" s="107"/>
      <c r="CL1043" s="107"/>
      <c r="CM1043" s="107"/>
      <c r="CN1043" s="107"/>
      <c r="CO1043" s="107"/>
      <c r="CP1043" s="107"/>
      <c r="CQ1043" s="107"/>
      <c r="CR1043" s="107"/>
    </row>
    <row r="1044" spans="5:96" ht="13.5" hidden="1"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7"/>
      <c r="AV1044" s="107"/>
      <c r="AW1044" s="107"/>
      <c r="AX1044" s="107"/>
      <c r="AY1044" s="107"/>
      <c r="AZ1044" s="107"/>
      <c r="BA1044" s="107"/>
      <c r="BB1044" s="107"/>
      <c r="BC1044" s="107"/>
      <c r="BD1044" s="107"/>
      <c r="BE1044" s="107"/>
      <c r="BF1044" s="107"/>
      <c r="BG1044" s="107"/>
      <c r="BH1044" s="107"/>
      <c r="BI1044" s="107"/>
      <c r="BJ1044" s="107"/>
      <c r="BK1044" s="107"/>
      <c r="BL1044" s="107"/>
      <c r="BM1044" s="107"/>
      <c r="BN1044" s="107"/>
      <c r="BO1044" s="107"/>
      <c r="BP1044" s="107"/>
      <c r="BQ1044" s="107"/>
      <c r="BR1044" s="107"/>
      <c r="BS1044" s="107"/>
      <c r="BT1044" s="107"/>
      <c r="BU1044" s="107"/>
      <c r="BV1044" s="107"/>
      <c r="BW1044" s="107"/>
      <c r="BX1044" s="107"/>
      <c r="BY1044" s="107"/>
      <c r="BZ1044" s="107"/>
      <c r="CA1044" s="107"/>
      <c r="CB1044" s="107"/>
      <c r="CC1044" s="107"/>
      <c r="CD1044" s="107"/>
      <c r="CE1044" s="107"/>
      <c r="CF1044" s="107"/>
      <c r="CG1044" s="107"/>
      <c r="CH1044" s="107"/>
      <c r="CI1044" s="107"/>
      <c r="CJ1044" s="107"/>
      <c r="CK1044" s="107"/>
      <c r="CL1044" s="107"/>
      <c r="CM1044" s="107"/>
      <c r="CN1044" s="107"/>
      <c r="CO1044" s="107"/>
      <c r="CP1044" s="107"/>
      <c r="CQ1044" s="107"/>
      <c r="CR1044" s="107"/>
    </row>
    <row r="1045" spans="5:96" ht="13.5" hidden="1"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7"/>
      <c r="AV1045" s="107"/>
      <c r="AW1045" s="107"/>
      <c r="AX1045" s="107"/>
      <c r="AY1045" s="107"/>
      <c r="AZ1045" s="107"/>
      <c r="BA1045" s="107"/>
      <c r="BB1045" s="107"/>
      <c r="BC1045" s="107"/>
      <c r="BD1045" s="107"/>
      <c r="BE1045" s="107"/>
      <c r="BF1045" s="107"/>
      <c r="BG1045" s="107"/>
      <c r="BH1045" s="107"/>
      <c r="BI1045" s="107"/>
      <c r="BJ1045" s="107"/>
      <c r="BK1045" s="107"/>
      <c r="BL1045" s="107"/>
      <c r="BM1045" s="107"/>
      <c r="BN1045" s="107"/>
      <c r="BO1045" s="107"/>
      <c r="BP1045" s="107"/>
      <c r="BQ1045" s="107"/>
      <c r="BR1045" s="107"/>
      <c r="BS1045" s="107"/>
      <c r="BT1045" s="107"/>
      <c r="BU1045" s="107"/>
      <c r="BV1045" s="107"/>
      <c r="BW1045" s="107"/>
      <c r="BX1045" s="107"/>
      <c r="BY1045" s="107"/>
      <c r="BZ1045" s="107"/>
      <c r="CA1045" s="107"/>
      <c r="CB1045" s="107"/>
      <c r="CC1045" s="107"/>
      <c r="CD1045" s="107"/>
      <c r="CE1045" s="107"/>
      <c r="CF1045" s="107"/>
      <c r="CG1045" s="107"/>
      <c r="CH1045" s="107"/>
      <c r="CI1045" s="107"/>
      <c r="CJ1045" s="107"/>
      <c r="CK1045" s="107"/>
      <c r="CL1045" s="107"/>
      <c r="CM1045" s="107"/>
      <c r="CN1045" s="107"/>
      <c r="CO1045" s="107"/>
      <c r="CP1045" s="107"/>
      <c r="CQ1045" s="107"/>
      <c r="CR1045" s="107"/>
    </row>
    <row r="1046" spans="5:96" ht="13.5" hidden="1"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7"/>
      <c r="AV1046" s="107"/>
      <c r="AW1046" s="107"/>
      <c r="AX1046" s="107"/>
      <c r="AY1046" s="107"/>
      <c r="AZ1046" s="107"/>
      <c r="BA1046" s="107"/>
      <c r="BB1046" s="107"/>
      <c r="BC1046" s="107"/>
      <c r="BD1046" s="107"/>
      <c r="BE1046" s="107"/>
      <c r="BF1046" s="107"/>
      <c r="BG1046" s="107"/>
      <c r="BH1046" s="107"/>
      <c r="BI1046" s="107"/>
      <c r="BJ1046" s="107"/>
      <c r="BK1046" s="107"/>
      <c r="BL1046" s="107"/>
      <c r="BM1046" s="107"/>
      <c r="BN1046" s="107"/>
      <c r="BO1046" s="107"/>
      <c r="BP1046" s="107"/>
      <c r="BQ1046" s="107"/>
      <c r="BR1046" s="107"/>
      <c r="BS1046" s="107"/>
      <c r="BT1046" s="107"/>
      <c r="BU1046" s="107"/>
      <c r="BV1046" s="107"/>
      <c r="BW1046" s="107"/>
      <c r="BX1046" s="107"/>
      <c r="BY1046" s="107"/>
      <c r="BZ1046" s="107"/>
      <c r="CA1046" s="107"/>
      <c r="CB1046" s="107"/>
      <c r="CC1046" s="107"/>
      <c r="CD1046" s="107"/>
      <c r="CE1046" s="107"/>
      <c r="CF1046" s="107"/>
      <c r="CG1046" s="107"/>
      <c r="CH1046" s="107"/>
      <c r="CI1046" s="107"/>
      <c r="CJ1046" s="107"/>
      <c r="CK1046" s="107"/>
      <c r="CL1046" s="107"/>
      <c r="CM1046" s="107"/>
      <c r="CN1046" s="107"/>
      <c r="CO1046" s="107"/>
      <c r="CP1046" s="107"/>
      <c r="CQ1046" s="107"/>
      <c r="CR1046" s="107"/>
    </row>
    <row r="1047" spans="5:96" ht="13.5" hidden="1"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7"/>
      <c r="AV1047" s="107"/>
      <c r="AW1047" s="107"/>
      <c r="AX1047" s="107"/>
      <c r="AY1047" s="107"/>
      <c r="AZ1047" s="107"/>
      <c r="BA1047" s="107"/>
      <c r="BB1047" s="107"/>
      <c r="BC1047" s="107"/>
      <c r="BD1047" s="107"/>
      <c r="BE1047" s="107"/>
      <c r="BF1047" s="107"/>
      <c r="BG1047" s="107"/>
      <c r="BH1047" s="107"/>
      <c r="BI1047" s="107"/>
      <c r="BJ1047" s="107"/>
      <c r="BK1047" s="107"/>
      <c r="BL1047" s="107"/>
      <c r="BM1047" s="107"/>
      <c r="BN1047" s="107"/>
      <c r="BO1047" s="107"/>
      <c r="BP1047" s="107"/>
      <c r="BQ1047" s="107"/>
      <c r="BR1047" s="107"/>
      <c r="BS1047" s="107"/>
      <c r="BT1047" s="107"/>
      <c r="BU1047" s="107"/>
      <c r="BV1047" s="107"/>
      <c r="BW1047" s="107"/>
      <c r="BX1047" s="107"/>
      <c r="BY1047" s="107"/>
      <c r="BZ1047" s="107"/>
      <c r="CA1047" s="107"/>
      <c r="CB1047" s="107"/>
      <c r="CC1047" s="107"/>
      <c r="CD1047" s="107"/>
      <c r="CE1047" s="107"/>
      <c r="CF1047" s="107"/>
      <c r="CG1047" s="107"/>
      <c r="CH1047" s="107"/>
      <c r="CI1047" s="107"/>
      <c r="CJ1047" s="107"/>
      <c r="CK1047" s="107"/>
      <c r="CL1047" s="107"/>
      <c r="CM1047" s="107"/>
      <c r="CN1047" s="107"/>
      <c r="CO1047" s="107"/>
      <c r="CP1047" s="107"/>
      <c r="CQ1047" s="107"/>
      <c r="CR1047" s="107"/>
    </row>
    <row r="1048" spans="5:96" ht="13.5" hidden="1"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7"/>
      <c r="AV1048" s="107"/>
      <c r="AW1048" s="107"/>
      <c r="AX1048" s="107"/>
      <c r="AY1048" s="107"/>
      <c r="AZ1048" s="107"/>
      <c r="BA1048" s="107"/>
      <c r="BB1048" s="107"/>
      <c r="BC1048" s="107"/>
      <c r="BD1048" s="107"/>
      <c r="BE1048" s="107"/>
      <c r="BF1048" s="107"/>
      <c r="BG1048" s="107"/>
      <c r="BH1048" s="107"/>
      <c r="BI1048" s="107"/>
      <c r="BJ1048" s="107"/>
      <c r="BK1048" s="107"/>
      <c r="BL1048" s="107"/>
      <c r="BM1048" s="107"/>
      <c r="BN1048" s="107"/>
      <c r="BO1048" s="107"/>
      <c r="BP1048" s="107"/>
      <c r="BQ1048" s="107"/>
      <c r="BR1048" s="107"/>
      <c r="BS1048" s="107"/>
      <c r="BT1048" s="107"/>
      <c r="BU1048" s="107"/>
      <c r="BV1048" s="107"/>
      <c r="BW1048" s="107"/>
      <c r="BX1048" s="107"/>
      <c r="BY1048" s="107"/>
      <c r="BZ1048" s="107"/>
      <c r="CA1048" s="107"/>
      <c r="CB1048" s="107"/>
      <c r="CC1048" s="107"/>
      <c r="CD1048" s="107"/>
      <c r="CE1048" s="107"/>
      <c r="CF1048" s="107"/>
      <c r="CG1048" s="107"/>
      <c r="CH1048" s="107"/>
      <c r="CI1048" s="107"/>
      <c r="CJ1048" s="107"/>
      <c r="CK1048" s="107"/>
      <c r="CL1048" s="107"/>
      <c r="CM1048" s="107"/>
      <c r="CN1048" s="107"/>
      <c r="CO1048" s="107"/>
      <c r="CP1048" s="107"/>
      <c r="CQ1048" s="107"/>
      <c r="CR1048" s="107"/>
    </row>
    <row r="1049" spans="5:96" ht="13.5" hidden="1"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7"/>
      <c r="AV1049" s="107"/>
      <c r="AW1049" s="107"/>
      <c r="AX1049" s="107"/>
      <c r="AY1049" s="107"/>
      <c r="AZ1049" s="107"/>
      <c r="BA1049" s="107"/>
      <c r="BB1049" s="107"/>
      <c r="BC1049" s="107"/>
      <c r="BD1049" s="107"/>
      <c r="BE1049" s="107"/>
      <c r="BF1049" s="107"/>
      <c r="BG1049" s="107"/>
      <c r="BH1049" s="107"/>
      <c r="BI1049" s="107"/>
      <c r="BJ1049" s="107"/>
      <c r="BK1049" s="107"/>
      <c r="BL1049" s="107"/>
      <c r="BM1049" s="107"/>
      <c r="BN1049" s="107"/>
      <c r="BO1049" s="107"/>
      <c r="BP1049" s="107"/>
      <c r="BQ1049" s="107"/>
      <c r="BR1049" s="107"/>
      <c r="BS1049" s="107"/>
      <c r="BT1049" s="107"/>
      <c r="BU1049" s="107"/>
      <c r="BV1049" s="107"/>
      <c r="BW1049" s="107"/>
      <c r="BX1049" s="107"/>
      <c r="BY1049" s="107"/>
      <c r="BZ1049" s="107"/>
      <c r="CA1049" s="107"/>
      <c r="CB1049" s="107"/>
      <c r="CC1049" s="107"/>
      <c r="CD1049" s="107"/>
      <c r="CE1049" s="107"/>
      <c r="CF1049" s="107"/>
      <c r="CG1049" s="107"/>
      <c r="CH1049" s="107"/>
      <c r="CI1049" s="107"/>
      <c r="CJ1049" s="107"/>
      <c r="CK1049" s="107"/>
      <c r="CL1049" s="107"/>
      <c r="CM1049" s="107"/>
      <c r="CN1049" s="107"/>
      <c r="CO1049" s="107"/>
      <c r="CP1049" s="107"/>
      <c r="CQ1049" s="107"/>
      <c r="CR1049" s="107"/>
    </row>
    <row r="1050" spans="5:96" ht="13.5" hidden="1"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7"/>
      <c r="AV1050" s="107"/>
      <c r="AW1050" s="107"/>
      <c r="AX1050" s="107"/>
      <c r="AY1050" s="107"/>
      <c r="AZ1050" s="107"/>
      <c r="BA1050" s="107"/>
      <c r="BB1050" s="107"/>
      <c r="BC1050" s="107"/>
      <c r="BD1050" s="107"/>
      <c r="BE1050" s="107"/>
      <c r="BF1050" s="107"/>
      <c r="BG1050" s="107"/>
      <c r="BH1050" s="107"/>
      <c r="BI1050" s="107"/>
      <c r="BJ1050" s="107"/>
      <c r="BK1050" s="107"/>
      <c r="BL1050" s="107"/>
      <c r="BM1050" s="107"/>
      <c r="BN1050" s="107"/>
      <c r="BO1050" s="107"/>
      <c r="BP1050" s="107"/>
      <c r="BQ1050" s="107"/>
      <c r="BR1050" s="107"/>
      <c r="BS1050" s="107"/>
      <c r="BT1050" s="107"/>
      <c r="BU1050" s="107"/>
      <c r="BV1050" s="107"/>
      <c r="BW1050" s="107"/>
      <c r="BX1050" s="107"/>
      <c r="BY1050" s="107"/>
      <c r="BZ1050" s="107"/>
      <c r="CA1050" s="107"/>
      <c r="CB1050" s="107"/>
      <c r="CC1050" s="107"/>
      <c r="CD1050" s="107"/>
      <c r="CE1050" s="107"/>
      <c r="CF1050" s="107"/>
      <c r="CG1050" s="107"/>
      <c r="CH1050" s="107"/>
      <c r="CI1050" s="107"/>
      <c r="CJ1050" s="107"/>
      <c r="CK1050" s="107"/>
      <c r="CL1050" s="107"/>
      <c r="CM1050" s="107"/>
      <c r="CN1050" s="107"/>
      <c r="CO1050" s="107"/>
      <c r="CP1050" s="107"/>
      <c r="CQ1050" s="107"/>
      <c r="CR1050" s="107"/>
    </row>
    <row r="1051" spans="5:96" ht="13.5" hidden="1"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7"/>
      <c r="AV1051" s="107"/>
      <c r="AW1051" s="107"/>
      <c r="AX1051" s="107"/>
      <c r="AY1051" s="107"/>
      <c r="AZ1051" s="107"/>
      <c r="BA1051" s="107"/>
      <c r="BB1051" s="107"/>
      <c r="BC1051" s="107"/>
      <c r="BD1051" s="107"/>
      <c r="BE1051" s="107"/>
      <c r="BF1051" s="107"/>
      <c r="BG1051" s="107"/>
      <c r="BH1051" s="107"/>
      <c r="BI1051" s="107"/>
      <c r="BJ1051" s="107"/>
      <c r="BK1051" s="107"/>
      <c r="BL1051" s="107"/>
      <c r="BM1051" s="107"/>
      <c r="BN1051" s="107"/>
      <c r="BO1051" s="107"/>
      <c r="BP1051" s="107"/>
      <c r="BQ1051" s="107"/>
      <c r="BR1051" s="107"/>
      <c r="BS1051" s="107"/>
      <c r="BT1051" s="107"/>
      <c r="BU1051" s="107"/>
      <c r="BV1051" s="107"/>
      <c r="BW1051" s="107"/>
      <c r="BX1051" s="107"/>
      <c r="BY1051" s="107"/>
      <c r="BZ1051" s="107"/>
      <c r="CA1051" s="107"/>
      <c r="CB1051" s="107"/>
      <c r="CC1051" s="107"/>
      <c r="CD1051" s="107"/>
      <c r="CE1051" s="107"/>
      <c r="CF1051" s="107"/>
      <c r="CG1051" s="107"/>
      <c r="CH1051" s="107"/>
      <c r="CI1051" s="107"/>
      <c r="CJ1051" s="107"/>
      <c r="CK1051" s="107"/>
      <c r="CL1051" s="107"/>
      <c r="CM1051" s="107"/>
      <c r="CN1051" s="107"/>
      <c r="CO1051" s="107"/>
      <c r="CP1051" s="107"/>
      <c r="CQ1051" s="107"/>
      <c r="CR1051" s="107"/>
    </row>
    <row r="1052" spans="5:96" ht="13.5" hidden="1"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7"/>
      <c r="AV1052" s="107"/>
      <c r="AW1052" s="107"/>
      <c r="AX1052" s="107"/>
      <c r="AY1052" s="107"/>
      <c r="AZ1052" s="107"/>
      <c r="BA1052" s="107"/>
      <c r="BB1052" s="107"/>
      <c r="BC1052" s="107"/>
      <c r="BD1052" s="107"/>
      <c r="BE1052" s="107"/>
      <c r="BF1052" s="107"/>
      <c r="BG1052" s="107"/>
      <c r="BH1052" s="107"/>
      <c r="BI1052" s="107"/>
      <c r="BJ1052" s="107"/>
      <c r="BK1052" s="107"/>
      <c r="BL1052" s="107"/>
      <c r="BM1052" s="107"/>
      <c r="BN1052" s="107"/>
      <c r="BO1052" s="107"/>
      <c r="BP1052" s="107"/>
      <c r="BQ1052" s="107"/>
      <c r="BR1052" s="107"/>
      <c r="BS1052" s="107"/>
      <c r="BT1052" s="107"/>
      <c r="BU1052" s="107"/>
      <c r="BV1052" s="107"/>
      <c r="BW1052" s="107"/>
      <c r="BX1052" s="107"/>
      <c r="BY1052" s="107"/>
      <c r="BZ1052" s="107"/>
      <c r="CA1052" s="107"/>
      <c r="CB1052" s="107"/>
      <c r="CC1052" s="107"/>
      <c r="CD1052" s="107"/>
      <c r="CE1052" s="107"/>
      <c r="CF1052" s="107"/>
      <c r="CG1052" s="107"/>
      <c r="CH1052" s="107"/>
      <c r="CI1052" s="107"/>
      <c r="CJ1052" s="107"/>
      <c r="CK1052" s="107"/>
      <c r="CL1052" s="107"/>
      <c r="CM1052" s="107"/>
      <c r="CN1052" s="107"/>
      <c r="CO1052" s="107"/>
      <c r="CP1052" s="107"/>
      <c r="CQ1052" s="107"/>
      <c r="CR1052" s="107"/>
    </row>
    <row r="1053" spans="5:96" ht="13.5" hidden="1"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7"/>
      <c r="AV1053" s="107"/>
      <c r="AW1053" s="107"/>
      <c r="AX1053" s="107"/>
      <c r="AY1053" s="107"/>
      <c r="AZ1053" s="107"/>
      <c r="BA1053" s="107"/>
      <c r="BB1053" s="107"/>
      <c r="BC1053" s="107"/>
      <c r="BD1053" s="107"/>
      <c r="BE1053" s="107"/>
      <c r="BF1053" s="107"/>
      <c r="BG1053" s="107"/>
      <c r="BH1053" s="107"/>
      <c r="BI1053" s="107"/>
      <c r="BJ1053" s="107"/>
      <c r="BK1053" s="107"/>
      <c r="BL1053" s="107"/>
      <c r="BM1053" s="107"/>
      <c r="BN1053" s="107"/>
      <c r="BO1053" s="107"/>
      <c r="BP1053" s="107"/>
      <c r="BQ1053" s="107"/>
      <c r="BR1053" s="107"/>
      <c r="BS1053" s="107"/>
      <c r="BT1053" s="107"/>
      <c r="BU1053" s="107"/>
      <c r="BV1053" s="107"/>
      <c r="BW1053" s="107"/>
      <c r="BX1053" s="107"/>
      <c r="BY1053" s="107"/>
      <c r="BZ1053" s="107"/>
      <c r="CA1053" s="107"/>
      <c r="CB1053" s="107"/>
      <c r="CC1053" s="107"/>
      <c r="CD1053" s="107"/>
      <c r="CE1053" s="107"/>
      <c r="CF1053" s="107"/>
      <c r="CG1053" s="107"/>
      <c r="CH1053" s="107"/>
      <c r="CI1053" s="107"/>
      <c r="CJ1053" s="107"/>
      <c r="CK1053" s="107"/>
      <c r="CL1053" s="107"/>
      <c r="CM1053" s="107"/>
      <c r="CN1053" s="107"/>
      <c r="CO1053" s="107"/>
      <c r="CP1053" s="107"/>
      <c r="CQ1053" s="107"/>
      <c r="CR1053" s="107"/>
    </row>
    <row r="1054" spans="5:96" ht="13.5" hidden="1"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7"/>
      <c r="AV1054" s="107"/>
      <c r="AW1054" s="107"/>
      <c r="AX1054" s="107"/>
      <c r="AY1054" s="107"/>
      <c r="AZ1054" s="107"/>
      <c r="BA1054" s="107"/>
      <c r="BB1054" s="107"/>
      <c r="BC1054" s="107"/>
      <c r="BD1054" s="107"/>
      <c r="BE1054" s="107"/>
      <c r="BF1054" s="107"/>
      <c r="BG1054" s="107"/>
      <c r="BH1054" s="107"/>
      <c r="BI1054" s="107"/>
      <c r="BJ1054" s="107"/>
      <c r="BK1054" s="107"/>
      <c r="BL1054" s="107"/>
      <c r="BM1054" s="107"/>
      <c r="BN1054" s="107"/>
      <c r="BO1054" s="107"/>
      <c r="BP1054" s="107"/>
      <c r="BQ1054" s="107"/>
      <c r="BR1054" s="107"/>
      <c r="BS1054" s="107"/>
      <c r="BT1054" s="107"/>
      <c r="BU1054" s="107"/>
      <c r="BV1054" s="107"/>
      <c r="BW1054" s="107"/>
      <c r="BX1054" s="107"/>
      <c r="BY1054" s="107"/>
      <c r="BZ1054" s="107"/>
      <c r="CA1054" s="107"/>
      <c r="CB1054" s="107"/>
      <c r="CC1054" s="107"/>
      <c r="CD1054" s="107"/>
      <c r="CE1054" s="107"/>
      <c r="CF1054" s="107"/>
      <c r="CG1054" s="107"/>
      <c r="CH1054" s="107"/>
      <c r="CI1054" s="107"/>
      <c r="CJ1054" s="107"/>
      <c r="CK1054" s="107"/>
      <c r="CL1054" s="107"/>
      <c r="CM1054" s="107"/>
      <c r="CN1054" s="107"/>
      <c r="CO1054" s="107"/>
      <c r="CP1054" s="107"/>
      <c r="CQ1054" s="107"/>
      <c r="CR1054" s="107"/>
    </row>
    <row r="1055" spans="5:96" ht="13.5" hidden="1"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7"/>
      <c r="AV1055" s="107"/>
      <c r="AW1055" s="107"/>
      <c r="AX1055" s="107"/>
      <c r="AY1055" s="107"/>
      <c r="AZ1055" s="107"/>
      <c r="BA1055" s="107"/>
      <c r="BB1055" s="107"/>
      <c r="BC1055" s="107"/>
      <c r="BD1055" s="107"/>
      <c r="BE1055" s="107"/>
      <c r="BF1055" s="107"/>
      <c r="BG1055" s="107"/>
      <c r="BH1055" s="107"/>
      <c r="BI1055" s="107"/>
      <c r="BJ1055" s="107"/>
      <c r="BK1055" s="107"/>
      <c r="BL1055" s="107"/>
      <c r="BM1055" s="107"/>
      <c r="BN1055" s="107"/>
      <c r="BO1055" s="107"/>
      <c r="BP1055" s="107"/>
      <c r="BQ1055" s="107"/>
      <c r="BR1055" s="107"/>
      <c r="BS1055" s="107"/>
      <c r="BT1055" s="107"/>
      <c r="BU1055" s="107"/>
      <c r="BV1055" s="107"/>
      <c r="BW1055" s="107"/>
      <c r="BX1055" s="107"/>
      <c r="BY1055" s="107"/>
      <c r="BZ1055" s="107"/>
      <c r="CA1055" s="107"/>
      <c r="CB1055" s="107"/>
      <c r="CC1055" s="107"/>
      <c r="CD1055" s="107"/>
      <c r="CE1055" s="107"/>
      <c r="CF1055" s="107"/>
      <c r="CG1055" s="107"/>
      <c r="CH1055" s="107"/>
      <c r="CI1055" s="107"/>
      <c r="CJ1055" s="107"/>
      <c r="CK1055" s="107"/>
      <c r="CL1055" s="107"/>
      <c r="CM1055" s="107"/>
      <c r="CN1055" s="107"/>
      <c r="CO1055" s="107"/>
      <c r="CP1055" s="107"/>
      <c r="CQ1055" s="107"/>
      <c r="CR1055" s="107"/>
    </row>
    <row r="1056" spans="5:96" ht="13.5" hidden="1"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7"/>
      <c r="AV1056" s="107"/>
      <c r="AW1056" s="107"/>
      <c r="AX1056" s="107"/>
      <c r="AY1056" s="107"/>
      <c r="AZ1056" s="107"/>
      <c r="BA1056" s="107"/>
      <c r="BB1056" s="107"/>
      <c r="BC1056" s="107"/>
      <c r="BD1056" s="107"/>
      <c r="BE1056" s="107"/>
      <c r="BF1056" s="107"/>
      <c r="BG1056" s="107"/>
      <c r="BH1056" s="107"/>
      <c r="BI1056" s="107"/>
      <c r="BJ1056" s="107"/>
      <c r="BK1056" s="107"/>
      <c r="BL1056" s="107"/>
      <c r="BM1056" s="107"/>
      <c r="BN1056" s="107"/>
      <c r="BO1056" s="107"/>
      <c r="BP1056" s="107"/>
      <c r="BQ1056" s="107"/>
      <c r="BR1056" s="107"/>
      <c r="BS1056" s="107"/>
      <c r="BT1056" s="107"/>
      <c r="BU1056" s="107"/>
      <c r="BV1056" s="107"/>
      <c r="BW1056" s="107"/>
      <c r="BX1056" s="107"/>
      <c r="BY1056" s="107"/>
      <c r="BZ1056" s="107"/>
      <c r="CA1056" s="107"/>
      <c r="CB1056" s="107"/>
      <c r="CC1056" s="107"/>
      <c r="CD1056" s="107"/>
      <c r="CE1056" s="107"/>
      <c r="CF1056" s="107"/>
      <c r="CG1056" s="107"/>
      <c r="CH1056" s="107"/>
      <c r="CI1056" s="107"/>
      <c r="CJ1056" s="107"/>
      <c r="CK1056" s="107"/>
      <c r="CL1056" s="107"/>
      <c r="CM1056" s="107"/>
      <c r="CN1056" s="107"/>
      <c r="CO1056" s="107"/>
      <c r="CP1056" s="107"/>
      <c r="CQ1056" s="107"/>
      <c r="CR1056" s="107"/>
    </row>
    <row r="1057" spans="5:96" ht="13.5" hidden="1"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7"/>
      <c r="AV1057" s="107"/>
      <c r="AW1057" s="107"/>
      <c r="AX1057" s="107"/>
      <c r="AY1057" s="107"/>
      <c r="AZ1057" s="107"/>
      <c r="BA1057" s="107"/>
      <c r="BB1057" s="107"/>
      <c r="BC1057" s="107"/>
      <c r="BD1057" s="107"/>
      <c r="BE1057" s="107"/>
      <c r="BF1057" s="107"/>
      <c r="BG1057" s="107"/>
      <c r="BH1057" s="107"/>
      <c r="BI1057" s="107"/>
      <c r="BJ1057" s="107"/>
      <c r="BK1057" s="107"/>
      <c r="BL1057" s="107"/>
      <c r="BM1057" s="107"/>
      <c r="BN1057" s="107"/>
      <c r="BO1057" s="107"/>
      <c r="BP1057" s="107"/>
      <c r="BQ1057" s="107"/>
      <c r="BR1057" s="107"/>
      <c r="BS1057" s="107"/>
      <c r="BT1057" s="107"/>
      <c r="BU1057" s="107"/>
      <c r="BV1057" s="107"/>
      <c r="BW1057" s="107"/>
      <c r="BX1057" s="107"/>
      <c r="BY1057" s="107"/>
      <c r="BZ1057" s="107"/>
      <c r="CA1057" s="107"/>
      <c r="CB1057" s="107"/>
      <c r="CC1057" s="107"/>
      <c r="CD1057" s="107"/>
      <c r="CE1057" s="107"/>
      <c r="CF1057" s="107"/>
      <c r="CG1057" s="107"/>
      <c r="CH1057" s="107"/>
      <c r="CI1057" s="107"/>
      <c r="CJ1057" s="107"/>
      <c r="CK1057" s="107"/>
      <c r="CL1057" s="107"/>
      <c r="CM1057" s="107"/>
      <c r="CN1057" s="107"/>
      <c r="CO1057" s="107"/>
      <c r="CP1057" s="107"/>
      <c r="CQ1057" s="107"/>
      <c r="CR1057" s="107"/>
    </row>
    <row r="1058" spans="5:96" ht="13.5" hidden="1"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7"/>
      <c r="AV1058" s="107"/>
      <c r="AW1058" s="107"/>
      <c r="AX1058" s="107"/>
      <c r="AY1058" s="107"/>
      <c r="AZ1058" s="107"/>
      <c r="BA1058" s="107"/>
      <c r="BB1058" s="107"/>
      <c r="BC1058" s="107"/>
      <c r="BD1058" s="107"/>
      <c r="BE1058" s="107"/>
      <c r="BF1058" s="107"/>
      <c r="BG1058" s="107"/>
      <c r="BH1058" s="107"/>
      <c r="BI1058" s="107"/>
      <c r="BJ1058" s="107"/>
      <c r="BK1058" s="107"/>
      <c r="BL1058" s="107"/>
      <c r="BM1058" s="107"/>
      <c r="BN1058" s="107"/>
      <c r="BO1058" s="107"/>
      <c r="BP1058" s="107"/>
      <c r="BQ1058" s="107"/>
      <c r="BR1058" s="107"/>
      <c r="BS1058" s="107"/>
      <c r="BT1058" s="107"/>
      <c r="BU1058" s="107"/>
      <c r="BV1058" s="107"/>
      <c r="BW1058" s="107"/>
      <c r="BX1058" s="107"/>
      <c r="BY1058" s="107"/>
      <c r="BZ1058" s="107"/>
      <c r="CA1058" s="107"/>
      <c r="CB1058" s="107"/>
      <c r="CC1058" s="107"/>
      <c r="CD1058" s="107"/>
      <c r="CE1058" s="107"/>
      <c r="CF1058" s="107"/>
      <c r="CG1058" s="107"/>
      <c r="CH1058" s="107"/>
      <c r="CI1058" s="107"/>
      <c r="CJ1058" s="107"/>
      <c r="CK1058" s="107"/>
      <c r="CL1058" s="107"/>
      <c r="CM1058" s="107"/>
      <c r="CN1058" s="107"/>
      <c r="CO1058" s="107"/>
      <c r="CP1058" s="107"/>
      <c r="CQ1058" s="107"/>
      <c r="CR1058" s="107"/>
    </row>
    <row r="1059" spans="5:96" ht="13.5" hidden="1"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7"/>
      <c r="AV1059" s="107"/>
      <c r="AW1059" s="107"/>
      <c r="AX1059" s="107"/>
      <c r="AY1059" s="107"/>
      <c r="AZ1059" s="107"/>
      <c r="BA1059" s="107"/>
      <c r="BB1059" s="107"/>
      <c r="BC1059" s="107"/>
      <c r="BD1059" s="107"/>
      <c r="BE1059" s="107"/>
      <c r="BF1059" s="107"/>
      <c r="BG1059" s="107"/>
      <c r="BH1059" s="107"/>
      <c r="BI1059" s="107"/>
      <c r="BJ1059" s="107"/>
      <c r="BK1059" s="107"/>
      <c r="BL1059" s="107"/>
      <c r="BM1059" s="107"/>
      <c r="BN1059" s="107"/>
      <c r="BO1059" s="107"/>
      <c r="BP1059" s="107"/>
      <c r="BQ1059" s="107"/>
      <c r="BR1059" s="107"/>
      <c r="BS1059" s="107"/>
      <c r="BT1059" s="107"/>
      <c r="BU1059" s="107"/>
      <c r="BV1059" s="107"/>
      <c r="BW1059" s="107"/>
      <c r="BX1059" s="107"/>
      <c r="BY1059" s="107"/>
      <c r="BZ1059" s="107"/>
      <c r="CA1059" s="107"/>
      <c r="CB1059" s="107"/>
      <c r="CC1059" s="107"/>
      <c r="CD1059" s="107"/>
      <c r="CE1059" s="107"/>
      <c r="CF1059" s="107"/>
      <c r="CG1059" s="107"/>
      <c r="CH1059" s="107"/>
      <c r="CI1059" s="107"/>
      <c r="CJ1059" s="107"/>
      <c r="CK1059" s="107"/>
      <c r="CL1059" s="107"/>
      <c r="CM1059" s="107"/>
      <c r="CN1059" s="107"/>
      <c r="CO1059" s="107"/>
      <c r="CP1059" s="107"/>
      <c r="CQ1059" s="107"/>
      <c r="CR1059" s="107"/>
    </row>
    <row r="1060" spans="5:96" ht="13.5" hidden="1"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7"/>
      <c r="AV1060" s="107"/>
      <c r="AW1060" s="107"/>
      <c r="AX1060" s="107"/>
      <c r="AY1060" s="107"/>
      <c r="AZ1060" s="107"/>
      <c r="BA1060" s="107"/>
      <c r="BB1060" s="107"/>
      <c r="BC1060" s="107"/>
      <c r="BD1060" s="107"/>
      <c r="BE1060" s="107"/>
      <c r="BF1060" s="107"/>
      <c r="BG1060" s="107"/>
      <c r="BH1060" s="107"/>
      <c r="BI1060" s="107"/>
      <c r="BJ1060" s="107"/>
      <c r="BK1060" s="107"/>
      <c r="BL1060" s="107"/>
      <c r="BM1060" s="107"/>
      <c r="BN1060" s="107"/>
      <c r="BO1060" s="107"/>
      <c r="BP1060" s="107"/>
      <c r="BQ1060" s="107"/>
      <c r="BR1060" s="107"/>
      <c r="BS1060" s="107"/>
      <c r="BT1060" s="107"/>
      <c r="BU1060" s="107"/>
      <c r="BV1060" s="107"/>
      <c r="BW1060" s="107"/>
      <c r="BX1060" s="107"/>
      <c r="BY1060" s="107"/>
      <c r="BZ1060" s="107"/>
      <c r="CA1060" s="107"/>
      <c r="CB1060" s="107"/>
      <c r="CC1060" s="107"/>
      <c r="CD1060" s="107"/>
      <c r="CE1060" s="107"/>
      <c r="CF1060" s="107"/>
      <c r="CG1060" s="107"/>
      <c r="CH1060" s="107"/>
      <c r="CI1060" s="107"/>
      <c r="CJ1060" s="107"/>
      <c r="CK1060" s="107"/>
      <c r="CL1060" s="107"/>
      <c r="CM1060" s="107"/>
      <c r="CN1060" s="107"/>
      <c r="CO1060" s="107"/>
      <c r="CP1060" s="107"/>
      <c r="CQ1060" s="107"/>
      <c r="CR1060" s="107"/>
    </row>
    <row r="1061" spans="5:96" ht="13.5" hidden="1"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7"/>
      <c r="AV1061" s="107"/>
      <c r="AW1061" s="107"/>
      <c r="AX1061" s="107"/>
      <c r="AY1061" s="107"/>
      <c r="AZ1061" s="107"/>
      <c r="BA1061" s="107"/>
      <c r="BB1061" s="107"/>
      <c r="BC1061" s="107"/>
      <c r="BD1061" s="107"/>
      <c r="BE1061" s="107"/>
      <c r="BF1061" s="107"/>
      <c r="BG1061" s="107"/>
      <c r="BH1061" s="107"/>
      <c r="BI1061" s="107"/>
      <c r="BJ1061" s="107"/>
      <c r="BK1061" s="107"/>
      <c r="BL1061" s="107"/>
      <c r="BM1061" s="107"/>
      <c r="BN1061" s="107"/>
      <c r="BO1061" s="107"/>
      <c r="BP1061" s="107"/>
      <c r="BQ1061" s="107"/>
      <c r="BR1061" s="107"/>
      <c r="BS1061" s="107"/>
      <c r="BT1061" s="107"/>
      <c r="BU1061" s="107"/>
      <c r="BV1061" s="107"/>
      <c r="BW1061" s="107"/>
      <c r="BX1061" s="107"/>
      <c r="BY1061" s="107"/>
      <c r="BZ1061" s="107"/>
      <c r="CA1061" s="107"/>
      <c r="CB1061" s="107"/>
      <c r="CC1061" s="107"/>
      <c r="CD1061" s="107"/>
      <c r="CE1061" s="107"/>
      <c r="CF1061" s="107"/>
      <c r="CG1061" s="107"/>
      <c r="CH1061" s="107"/>
      <c r="CI1061" s="107"/>
      <c r="CJ1061" s="107"/>
      <c r="CK1061" s="107"/>
      <c r="CL1061" s="107"/>
      <c r="CM1061" s="107"/>
      <c r="CN1061" s="107"/>
      <c r="CO1061" s="107"/>
      <c r="CP1061" s="107"/>
      <c r="CQ1061" s="107"/>
      <c r="CR1061" s="107"/>
    </row>
    <row r="1062" spans="5:96" ht="13.5" hidden="1"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7"/>
      <c r="AV1062" s="107"/>
      <c r="AW1062" s="107"/>
      <c r="AX1062" s="107"/>
      <c r="AY1062" s="107"/>
      <c r="AZ1062" s="107"/>
      <c r="BA1062" s="107"/>
      <c r="BB1062" s="107"/>
      <c r="BC1062" s="107"/>
      <c r="BD1062" s="107"/>
      <c r="BE1062" s="107"/>
      <c r="BF1062" s="107"/>
      <c r="BG1062" s="107"/>
      <c r="BH1062" s="107"/>
      <c r="BI1062" s="107"/>
      <c r="BJ1062" s="107"/>
      <c r="BK1062" s="107"/>
      <c r="BL1062" s="107"/>
      <c r="BM1062" s="107"/>
      <c r="BN1062" s="107"/>
      <c r="BO1062" s="107"/>
      <c r="BP1062" s="107"/>
      <c r="BQ1062" s="107"/>
      <c r="BR1062" s="107"/>
      <c r="BS1062" s="107"/>
      <c r="BT1062" s="107"/>
      <c r="BU1062" s="107"/>
      <c r="BV1062" s="107"/>
      <c r="BW1062" s="107"/>
      <c r="BX1062" s="107"/>
      <c r="BY1062" s="107"/>
      <c r="BZ1062" s="107"/>
      <c r="CA1062" s="107"/>
      <c r="CB1062" s="107"/>
      <c r="CC1062" s="107"/>
      <c r="CD1062" s="107"/>
      <c r="CE1062" s="107"/>
      <c r="CF1062" s="107"/>
      <c r="CG1062" s="107"/>
      <c r="CH1062" s="107"/>
      <c r="CI1062" s="107"/>
      <c r="CJ1062" s="107"/>
      <c r="CK1062" s="107"/>
      <c r="CL1062" s="107"/>
      <c r="CM1062" s="107"/>
      <c r="CN1062" s="107"/>
      <c r="CO1062" s="107"/>
      <c r="CP1062" s="107"/>
      <c r="CQ1062" s="107"/>
      <c r="CR1062" s="107"/>
    </row>
    <row r="1063" spans="5:96" ht="13.5" hidden="1"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7"/>
      <c r="AV1063" s="107"/>
      <c r="AW1063" s="107"/>
      <c r="AX1063" s="107"/>
      <c r="AY1063" s="107"/>
      <c r="AZ1063" s="107"/>
      <c r="BA1063" s="107"/>
      <c r="BB1063" s="107"/>
      <c r="BC1063" s="107"/>
      <c r="BD1063" s="107"/>
      <c r="BE1063" s="107"/>
      <c r="BF1063" s="107"/>
      <c r="BG1063" s="107"/>
      <c r="BH1063" s="107"/>
      <c r="BI1063" s="107"/>
      <c r="BJ1063" s="107"/>
      <c r="BK1063" s="107"/>
      <c r="BL1063" s="107"/>
      <c r="BM1063" s="107"/>
      <c r="BN1063" s="107"/>
      <c r="BO1063" s="107"/>
      <c r="BP1063" s="107"/>
      <c r="BQ1063" s="107"/>
      <c r="BR1063" s="107"/>
      <c r="BS1063" s="107"/>
      <c r="BT1063" s="107"/>
      <c r="BU1063" s="107"/>
      <c r="BV1063" s="107"/>
      <c r="BW1063" s="107"/>
      <c r="BX1063" s="107"/>
      <c r="BY1063" s="107"/>
      <c r="BZ1063" s="107"/>
      <c r="CA1063" s="107"/>
      <c r="CB1063" s="107"/>
      <c r="CC1063" s="107"/>
      <c r="CD1063" s="107"/>
      <c r="CE1063" s="107"/>
      <c r="CF1063" s="107"/>
      <c r="CG1063" s="107"/>
      <c r="CH1063" s="107"/>
      <c r="CI1063" s="107"/>
      <c r="CJ1063" s="107"/>
      <c r="CK1063" s="107"/>
      <c r="CL1063" s="107"/>
      <c r="CM1063" s="107"/>
      <c r="CN1063" s="107"/>
      <c r="CO1063" s="107"/>
      <c r="CP1063" s="107"/>
      <c r="CQ1063" s="107"/>
      <c r="CR1063" s="107"/>
    </row>
    <row r="1064" spans="5:96" ht="13.5" hidden="1"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7"/>
      <c r="AV1064" s="107"/>
      <c r="AW1064" s="107"/>
      <c r="AX1064" s="107"/>
      <c r="AY1064" s="107"/>
      <c r="AZ1064" s="107"/>
      <c r="BA1064" s="107"/>
      <c r="BB1064" s="107"/>
      <c r="BC1064" s="107"/>
      <c r="BD1064" s="107"/>
      <c r="BE1064" s="107"/>
      <c r="BF1064" s="107"/>
      <c r="BG1064" s="107"/>
      <c r="BH1064" s="107"/>
      <c r="BI1064" s="107"/>
      <c r="BJ1064" s="107"/>
      <c r="BK1064" s="107"/>
      <c r="BL1064" s="107"/>
      <c r="BM1064" s="107"/>
      <c r="BN1064" s="107"/>
      <c r="BO1064" s="107"/>
      <c r="BP1064" s="107"/>
      <c r="BQ1064" s="107"/>
      <c r="BR1064" s="107"/>
      <c r="BS1064" s="107"/>
      <c r="BT1064" s="107"/>
      <c r="BU1064" s="107"/>
      <c r="BV1064" s="107"/>
      <c r="BW1064" s="107"/>
      <c r="BX1064" s="107"/>
      <c r="BY1064" s="107"/>
      <c r="BZ1064" s="107"/>
      <c r="CA1064" s="107"/>
      <c r="CB1064" s="107"/>
      <c r="CC1064" s="107"/>
      <c r="CD1064" s="107"/>
      <c r="CE1064" s="107"/>
      <c r="CF1064" s="107"/>
      <c r="CG1064" s="107"/>
      <c r="CH1064" s="107"/>
      <c r="CI1064" s="107"/>
      <c r="CJ1064" s="107"/>
      <c r="CK1064" s="107"/>
      <c r="CL1064" s="107"/>
      <c r="CM1064" s="107"/>
      <c r="CN1064" s="107"/>
      <c r="CO1064" s="107"/>
      <c r="CP1064" s="107"/>
      <c r="CQ1064" s="107"/>
      <c r="CR1064" s="107"/>
    </row>
    <row r="1065" spans="5:96" ht="13.5" hidden="1"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7"/>
      <c r="AV1065" s="107"/>
      <c r="AW1065" s="107"/>
      <c r="AX1065" s="107"/>
      <c r="AY1065" s="107"/>
      <c r="AZ1065" s="107"/>
      <c r="BA1065" s="107"/>
      <c r="BB1065" s="107"/>
      <c r="BC1065" s="107"/>
      <c r="BD1065" s="107"/>
      <c r="BE1065" s="107"/>
      <c r="BF1065" s="107"/>
      <c r="BG1065" s="107"/>
      <c r="BH1065" s="107"/>
      <c r="BI1065" s="107"/>
      <c r="BJ1065" s="107"/>
      <c r="BK1065" s="107"/>
      <c r="BL1065" s="107"/>
      <c r="BM1065" s="107"/>
      <c r="BN1065" s="107"/>
      <c r="BO1065" s="107"/>
      <c r="BP1065" s="107"/>
      <c r="BQ1065" s="107"/>
      <c r="BR1065" s="107"/>
      <c r="BS1065" s="107"/>
      <c r="BT1065" s="107"/>
      <c r="BU1065" s="107"/>
      <c r="BV1065" s="107"/>
      <c r="BW1065" s="107"/>
      <c r="BX1065" s="107"/>
      <c r="BY1065" s="107"/>
      <c r="BZ1065" s="107"/>
      <c r="CA1065" s="107"/>
      <c r="CB1065" s="107"/>
      <c r="CC1065" s="107"/>
      <c r="CD1065" s="107"/>
      <c r="CE1065" s="107"/>
      <c r="CF1065" s="107"/>
      <c r="CG1065" s="107"/>
      <c r="CH1065" s="107"/>
      <c r="CI1065" s="107"/>
      <c r="CJ1065" s="107"/>
      <c r="CK1065" s="107"/>
      <c r="CL1065" s="107"/>
      <c r="CM1065" s="107"/>
      <c r="CN1065" s="107"/>
      <c r="CO1065" s="107"/>
      <c r="CP1065" s="107"/>
      <c r="CQ1065" s="107"/>
      <c r="CR1065" s="107"/>
    </row>
    <row r="1066" spans="5:96" ht="13.5" hidden="1"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7"/>
      <c r="AV1066" s="107"/>
      <c r="AW1066" s="107"/>
      <c r="AX1066" s="107"/>
      <c r="AY1066" s="107"/>
      <c r="AZ1066" s="107"/>
      <c r="BA1066" s="107"/>
      <c r="BB1066" s="107"/>
      <c r="BC1066" s="107"/>
      <c r="BD1066" s="107"/>
      <c r="BE1066" s="107"/>
      <c r="BF1066" s="107"/>
      <c r="BG1066" s="107"/>
      <c r="BH1066" s="107"/>
      <c r="BI1066" s="107"/>
      <c r="BJ1066" s="107"/>
      <c r="BK1066" s="107"/>
      <c r="BL1066" s="107"/>
      <c r="BM1066" s="107"/>
      <c r="BN1066" s="107"/>
      <c r="BO1066" s="107"/>
      <c r="BP1066" s="107"/>
      <c r="BQ1066" s="107"/>
      <c r="BR1066" s="107"/>
      <c r="BS1066" s="107"/>
      <c r="BT1066" s="107"/>
      <c r="BU1066" s="107"/>
      <c r="BV1066" s="107"/>
      <c r="BW1066" s="107"/>
      <c r="BX1066" s="107"/>
      <c r="BY1066" s="107"/>
      <c r="BZ1066" s="107"/>
      <c r="CA1066" s="107"/>
      <c r="CB1066" s="107"/>
      <c r="CC1066" s="107"/>
      <c r="CD1066" s="107"/>
      <c r="CE1066" s="107"/>
      <c r="CF1066" s="107"/>
      <c r="CG1066" s="107"/>
      <c r="CH1066" s="107"/>
      <c r="CI1066" s="107"/>
      <c r="CJ1066" s="107"/>
      <c r="CK1066" s="107"/>
      <c r="CL1066" s="107"/>
      <c r="CM1066" s="107"/>
      <c r="CN1066" s="107"/>
      <c r="CO1066" s="107"/>
      <c r="CP1066" s="107"/>
      <c r="CQ1066" s="107"/>
      <c r="CR1066" s="107"/>
    </row>
    <row r="1067" spans="5:96" ht="13.5" hidden="1"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7"/>
      <c r="AV1067" s="107"/>
      <c r="AW1067" s="107"/>
      <c r="AX1067" s="107"/>
      <c r="AY1067" s="107"/>
      <c r="AZ1067" s="107"/>
      <c r="BA1067" s="107"/>
      <c r="BB1067" s="107"/>
      <c r="BC1067" s="107"/>
      <c r="BD1067" s="107"/>
      <c r="BE1067" s="107"/>
      <c r="BF1067" s="107"/>
      <c r="BG1067" s="107"/>
      <c r="BH1067" s="107"/>
      <c r="BI1067" s="107"/>
      <c r="BJ1067" s="107"/>
      <c r="BK1067" s="107"/>
      <c r="BL1067" s="107"/>
      <c r="BM1067" s="107"/>
      <c r="BN1067" s="107"/>
      <c r="BO1067" s="107"/>
      <c r="BP1067" s="107"/>
      <c r="BQ1067" s="107"/>
      <c r="BR1067" s="107"/>
      <c r="BS1067" s="107"/>
      <c r="BT1067" s="107"/>
      <c r="BU1067" s="107"/>
      <c r="BV1067" s="107"/>
      <c r="BW1067" s="107"/>
      <c r="BX1067" s="107"/>
      <c r="BY1067" s="107"/>
      <c r="BZ1067" s="107"/>
      <c r="CA1067" s="107"/>
      <c r="CB1067" s="107"/>
      <c r="CC1067" s="107"/>
      <c r="CD1067" s="107"/>
      <c r="CE1067" s="107"/>
      <c r="CF1067" s="107"/>
      <c r="CG1067" s="107"/>
      <c r="CH1067" s="107"/>
      <c r="CI1067" s="107"/>
      <c r="CJ1067" s="107"/>
      <c r="CK1067" s="107"/>
      <c r="CL1067" s="107"/>
      <c r="CM1067" s="107"/>
      <c r="CN1067" s="107"/>
      <c r="CO1067" s="107"/>
      <c r="CP1067" s="107"/>
      <c r="CQ1067" s="107"/>
      <c r="CR1067" s="107"/>
    </row>
    <row r="1068" spans="5:96" ht="13.5" hidden="1"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7"/>
      <c r="AV1068" s="107"/>
      <c r="AW1068" s="107"/>
      <c r="AX1068" s="107"/>
      <c r="AY1068" s="107"/>
      <c r="AZ1068" s="107"/>
      <c r="BA1068" s="107"/>
      <c r="BB1068" s="107"/>
      <c r="BC1068" s="107"/>
      <c r="BD1068" s="107"/>
      <c r="BE1068" s="107"/>
      <c r="BF1068" s="107"/>
      <c r="BG1068" s="107"/>
      <c r="BH1068" s="107"/>
      <c r="BI1068" s="107"/>
      <c r="BJ1068" s="107"/>
      <c r="BK1068" s="107"/>
      <c r="BL1068" s="107"/>
      <c r="BM1068" s="107"/>
      <c r="BN1068" s="107"/>
      <c r="BO1068" s="107"/>
      <c r="BP1068" s="107"/>
      <c r="BQ1068" s="107"/>
      <c r="BR1068" s="107"/>
      <c r="BS1068" s="107"/>
      <c r="BT1068" s="107"/>
      <c r="BU1068" s="107"/>
      <c r="BV1068" s="107"/>
      <c r="BW1068" s="107"/>
      <c r="BX1068" s="107"/>
      <c r="BY1068" s="107"/>
      <c r="BZ1068" s="107"/>
      <c r="CA1068" s="107"/>
      <c r="CB1068" s="107"/>
      <c r="CC1068" s="107"/>
      <c r="CD1068" s="107"/>
      <c r="CE1068" s="107"/>
      <c r="CF1068" s="107"/>
      <c r="CG1068" s="107"/>
      <c r="CH1068" s="107"/>
      <c r="CI1068" s="107"/>
      <c r="CJ1068" s="107"/>
      <c r="CK1068" s="107"/>
      <c r="CL1068" s="107"/>
      <c r="CM1068" s="107"/>
      <c r="CN1068" s="107"/>
      <c r="CO1068" s="107"/>
      <c r="CP1068" s="107"/>
      <c r="CQ1068" s="107"/>
      <c r="CR1068" s="107"/>
    </row>
    <row r="1069" spans="5:96" ht="13.5" hidden="1"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7"/>
      <c r="AV1069" s="107"/>
      <c r="AW1069" s="107"/>
      <c r="AX1069" s="107"/>
      <c r="AY1069" s="107"/>
      <c r="AZ1069" s="107"/>
      <c r="BA1069" s="107"/>
      <c r="BB1069" s="107"/>
      <c r="BC1069" s="107"/>
      <c r="BD1069" s="107"/>
      <c r="BE1069" s="107"/>
      <c r="BF1069" s="107"/>
      <c r="BG1069" s="107"/>
      <c r="BH1069" s="107"/>
      <c r="BI1069" s="107"/>
      <c r="BJ1069" s="107"/>
      <c r="BK1069" s="107"/>
      <c r="BL1069" s="107"/>
      <c r="BM1069" s="107"/>
      <c r="BN1069" s="107"/>
      <c r="BO1069" s="107"/>
      <c r="BP1069" s="107"/>
      <c r="BQ1069" s="107"/>
      <c r="BR1069" s="107"/>
      <c r="BS1069" s="107"/>
      <c r="BT1069" s="107"/>
      <c r="BU1069" s="107"/>
      <c r="BV1069" s="107"/>
      <c r="BW1069" s="107"/>
      <c r="BX1069" s="107"/>
      <c r="BY1069" s="107"/>
      <c r="BZ1069" s="107"/>
      <c r="CA1069" s="107"/>
      <c r="CB1069" s="107"/>
      <c r="CC1069" s="107"/>
      <c r="CD1069" s="107"/>
      <c r="CE1069" s="107"/>
      <c r="CF1069" s="107"/>
      <c r="CG1069" s="107"/>
      <c r="CH1069" s="107"/>
      <c r="CI1069" s="107"/>
      <c r="CJ1069" s="107"/>
      <c r="CK1069" s="107"/>
      <c r="CL1069" s="107"/>
      <c r="CM1069" s="107"/>
      <c r="CN1069" s="107"/>
      <c r="CO1069" s="107"/>
      <c r="CP1069" s="107"/>
      <c r="CQ1069" s="107"/>
      <c r="CR1069" s="107"/>
    </row>
    <row r="1070" spans="5:96" ht="13.5" hidden="1"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7"/>
      <c r="AV1070" s="107"/>
      <c r="AW1070" s="107"/>
      <c r="AX1070" s="107"/>
      <c r="AY1070" s="107"/>
      <c r="AZ1070" s="107"/>
      <c r="BA1070" s="107"/>
      <c r="BB1070" s="107"/>
      <c r="BC1070" s="107"/>
      <c r="BD1070" s="107"/>
      <c r="BE1070" s="107"/>
      <c r="BF1070" s="107"/>
      <c r="BG1070" s="107"/>
      <c r="BH1070" s="107"/>
      <c r="BI1070" s="107"/>
      <c r="BJ1070" s="107"/>
      <c r="BK1070" s="107"/>
      <c r="BL1070" s="107"/>
      <c r="BM1070" s="107"/>
      <c r="BN1070" s="107"/>
      <c r="BO1070" s="107"/>
      <c r="BP1070" s="107"/>
      <c r="BQ1070" s="107"/>
      <c r="BR1070" s="107"/>
      <c r="BS1070" s="107"/>
      <c r="BT1070" s="107"/>
      <c r="BU1070" s="107"/>
      <c r="BV1070" s="107"/>
      <c r="BW1070" s="107"/>
      <c r="BX1070" s="107"/>
      <c r="BY1070" s="107"/>
      <c r="BZ1070" s="107"/>
      <c r="CA1070" s="107"/>
      <c r="CB1070" s="107"/>
      <c r="CC1070" s="107"/>
      <c r="CD1070" s="107"/>
      <c r="CE1070" s="107"/>
      <c r="CF1070" s="107"/>
      <c r="CG1070" s="107"/>
      <c r="CH1070" s="107"/>
      <c r="CI1070" s="107"/>
      <c r="CJ1070" s="107"/>
      <c r="CK1070" s="107"/>
      <c r="CL1070" s="107"/>
      <c r="CM1070" s="107"/>
      <c r="CN1070" s="107"/>
      <c r="CO1070" s="107"/>
      <c r="CP1070" s="107"/>
      <c r="CQ1070" s="107"/>
      <c r="CR1070" s="107"/>
    </row>
    <row r="1071" spans="5:96" ht="13.5" hidden="1"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7"/>
      <c r="AV1071" s="107"/>
      <c r="AW1071" s="107"/>
      <c r="AX1071" s="107"/>
      <c r="AY1071" s="107"/>
      <c r="AZ1071" s="107"/>
      <c r="BA1071" s="107"/>
      <c r="BB1071" s="107"/>
      <c r="BC1071" s="107"/>
      <c r="BD1071" s="107"/>
      <c r="BE1071" s="107"/>
      <c r="BF1071" s="107"/>
      <c r="BG1071" s="107"/>
      <c r="BH1071" s="107"/>
      <c r="BI1071" s="107"/>
      <c r="BJ1071" s="107"/>
      <c r="BK1071" s="107"/>
      <c r="BL1071" s="107"/>
      <c r="BM1071" s="107"/>
      <c r="BN1071" s="107"/>
      <c r="BO1071" s="107"/>
      <c r="BP1071" s="107"/>
      <c r="BQ1071" s="107"/>
      <c r="BR1071" s="107"/>
      <c r="BS1071" s="107"/>
      <c r="BT1071" s="107"/>
      <c r="BU1071" s="107"/>
      <c r="BV1071" s="107"/>
      <c r="BW1071" s="107"/>
      <c r="BX1071" s="107"/>
      <c r="BY1071" s="107"/>
      <c r="BZ1071" s="107"/>
      <c r="CA1071" s="107"/>
      <c r="CB1071" s="107"/>
      <c r="CC1071" s="107"/>
      <c r="CD1071" s="107"/>
      <c r="CE1071" s="107"/>
      <c r="CF1071" s="107"/>
      <c r="CG1071" s="107"/>
      <c r="CH1071" s="107"/>
      <c r="CI1071" s="107"/>
      <c r="CJ1071" s="107"/>
      <c r="CK1071" s="107"/>
      <c r="CL1071" s="107"/>
      <c r="CM1071" s="107"/>
      <c r="CN1071" s="107"/>
      <c r="CO1071" s="107"/>
      <c r="CP1071" s="107"/>
      <c r="CQ1071" s="107"/>
      <c r="CR1071" s="107"/>
    </row>
    <row r="1072" spans="5:96" ht="13.5" hidden="1"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7"/>
      <c r="AV1072" s="107"/>
      <c r="AW1072" s="107"/>
      <c r="AX1072" s="107"/>
      <c r="AY1072" s="107"/>
      <c r="AZ1072" s="107"/>
      <c r="BA1072" s="107"/>
      <c r="BB1072" s="107"/>
      <c r="BC1072" s="107"/>
      <c r="BD1072" s="107"/>
      <c r="BE1072" s="107"/>
      <c r="BF1072" s="107"/>
      <c r="BG1072" s="107"/>
      <c r="BH1072" s="107"/>
      <c r="BI1072" s="107"/>
      <c r="BJ1072" s="107"/>
      <c r="BK1072" s="107"/>
      <c r="BL1072" s="107"/>
      <c r="BM1072" s="107"/>
      <c r="BN1072" s="107"/>
      <c r="BO1072" s="107"/>
      <c r="BP1072" s="107"/>
      <c r="BQ1072" s="107"/>
      <c r="BR1072" s="107"/>
      <c r="BS1072" s="107"/>
      <c r="BT1072" s="107"/>
      <c r="BU1072" s="107"/>
      <c r="BV1072" s="107"/>
      <c r="BW1072" s="107"/>
      <c r="BX1072" s="107"/>
      <c r="BY1072" s="107"/>
      <c r="BZ1072" s="107"/>
      <c r="CA1072" s="107"/>
      <c r="CB1072" s="107"/>
      <c r="CC1072" s="107"/>
      <c r="CD1072" s="107"/>
      <c r="CE1072" s="107"/>
      <c r="CF1072" s="107"/>
      <c r="CG1072" s="107"/>
      <c r="CH1072" s="107"/>
      <c r="CI1072" s="107"/>
      <c r="CJ1072" s="107"/>
      <c r="CK1072" s="107"/>
      <c r="CL1072" s="107"/>
      <c r="CM1072" s="107"/>
      <c r="CN1072" s="107"/>
      <c r="CO1072" s="107"/>
      <c r="CP1072" s="107"/>
      <c r="CQ1072" s="107"/>
      <c r="CR1072" s="107"/>
    </row>
    <row r="1073" spans="5:96" ht="13.5" hidden="1"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7"/>
      <c r="AV1073" s="107"/>
      <c r="AW1073" s="107"/>
      <c r="AX1073" s="107"/>
      <c r="AY1073" s="107"/>
      <c r="AZ1073" s="107"/>
      <c r="BA1073" s="107"/>
      <c r="BB1073" s="107"/>
      <c r="BC1073" s="107"/>
      <c r="BD1073" s="107"/>
      <c r="BE1073" s="107"/>
      <c r="BF1073" s="107"/>
      <c r="BG1073" s="107"/>
      <c r="BH1073" s="107"/>
      <c r="BI1073" s="107"/>
      <c r="BJ1073" s="107"/>
      <c r="BK1073" s="107"/>
      <c r="BL1073" s="107"/>
      <c r="BM1073" s="107"/>
      <c r="BN1073" s="107"/>
      <c r="BO1073" s="107"/>
      <c r="BP1073" s="107"/>
      <c r="BQ1073" s="107"/>
      <c r="BR1073" s="107"/>
      <c r="BS1073" s="107"/>
      <c r="BT1073" s="107"/>
      <c r="BU1073" s="107"/>
      <c r="BV1073" s="107"/>
      <c r="BW1073" s="107"/>
      <c r="BX1073" s="107"/>
      <c r="BY1073" s="107"/>
      <c r="BZ1073" s="107"/>
      <c r="CA1073" s="107"/>
      <c r="CB1073" s="107"/>
      <c r="CC1073" s="107"/>
      <c r="CD1073" s="107"/>
      <c r="CE1073" s="107"/>
      <c r="CF1073" s="107"/>
      <c r="CG1073" s="107"/>
      <c r="CH1073" s="107"/>
      <c r="CI1073" s="107"/>
      <c r="CJ1073" s="107"/>
      <c r="CK1073" s="107"/>
      <c r="CL1073" s="107"/>
      <c r="CM1073" s="107"/>
      <c r="CN1073" s="107"/>
      <c r="CO1073" s="107"/>
      <c r="CP1073" s="107"/>
      <c r="CQ1073" s="107"/>
      <c r="CR1073" s="107"/>
    </row>
    <row r="1074" spans="5:96" ht="13.5" hidden="1"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7"/>
      <c r="AV1074" s="107"/>
      <c r="AW1074" s="107"/>
      <c r="AX1074" s="107"/>
      <c r="AY1074" s="107"/>
      <c r="AZ1074" s="107"/>
      <c r="BA1074" s="107"/>
      <c r="BB1074" s="107"/>
      <c r="BC1074" s="107"/>
      <c r="BD1074" s="107"/>
      <c r="BE1074" s="107"/>
      <c r="BF1074" s="107"/>
      <c r="BG1074" s="107"/>
      <c r="BH1074" s="107"/>
      <c r="BI1074" s="107"/>
      <c r="BJ1074" s="107"/>
      <c r="BK1074" s="107"/>
      <c r="BL1074" s="107"/>
      <c r="BM1074" s="107"/>
      <c r="BN1074" s="107"/>
      <c r="BO1074" s="107"/>
      <c r="BP1074" s="107"/>
      <c r="BQ1074" s="107"/>
      <c r="BR1074" s="107"/>
      <c r="BS1074" s="107"/>
      <c r="BT1074" s="107"/>
      <c r="BU1074" s="107"/>
      <c r="BV1074" s="107"/>
      <c r="BW1074" s="107"/>
      <c r="BX1074" s="107"/>
      <c r="BY1074" s="107"/>
      <c r="BZ1074" s="107"/>
      <c r="CA1074" s="107"/>
      <c r="CB1074" s="107"/>
      <c r="CC1074" s="107"/>
      <c r="CD1074" s="107"/>
      <c r="CE1074" s="107"/>
      <c r="CF1074" s="107"/>
      <c r="CG1074" s="107"/>
      <c r="CH1074" s="107"/>
      <c r="CI1074" s="107"/>
      <c r="CJ1074" s="107"/>
      <c r="CK1074" s="107"/>
      <c r="CL1074" s="107"/>
      <c r="CM1074" s="107"/>
      <c r="CN1074" s="107"/>
      <c r="CO1074" s="107"/>
      <c r="CP1074" s="107"/>
      <c r="CQ1074" s="107"/>
      <c r="CR1074" s="107"/>
    </row>
    <row r="1075" spans="5:96" ht="13.5" hidden="1"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7"/>
      <c r="AV1075" s="107"/>
      <c r="AW1075" s="107"/>
      <c r="AX1075" s="107"/>
      <c r="AY1075" s="107"/>
      <c r="AZ1075" s="107"/>
      <c r="BA1075" s="107"/>
      <c r="BB1075" s="107"/>
      <c r="BC1075" s="107"/>
      <c r="BD1075" s="107"/>
      <c r="BE1075" s="107"/>
      <c r="BF1075" s="107"/>
      <c r="BG1075" s="107"/>
      <c r="BH1075" s="107"/>
      <c r="BI1075" s="107"/>
      <c r="BJ1075" s="107"/>
      <c r="BK1075" s="107"/>
      <c r="BL1075" s="107"/>
      <c r="BM1075" s="107"/>
      <c r="BN1075" s="107"/>
      <c r="BO1075" s="107"/>
      <c r="BP1075" s="107"/>
      <c r="BQ1075" s="107"/>
      <c r="BR1075" s="107"/>
      <c r="BS1075" s="107"/>
      <c r="BT1075" s="107"/>
      <c r="BU1075" s="107"/>
      <c r="BV1075" s="107"/>
      <c r="BW1075" s="107"/>
      <c r="BX1075" s="107"/>
      <c r="BY1075" s="107"/>
      <c r="BZ1075" s="107"/>
      <c r="CA1075" s="107"/>
      <c r="CB1075" s="107"/>
      <c r="CC1075" s="107"/>
      <c r="CD1075" s="107"/>
      <c r="CE1075" s="107"/>
      <c r="CF1075" s="107"/>
      <c r="CG1075" s="107"/>
      <c r="CH1075" s="107"/>
      <c r="CI1075" s="107"/>
      <c r="CJ1075" s="107"/>
      <c r="CK1075" s="107"/>
      <c r="CL1075" s="107"/>
      <c r="CM1075" s="107"/>
      <c r="CN1075" s="107"/>
      <c r="CO1075" s="107"/>
      <c r="CP1075" s="107"/>
      <c r="CQ1075" s="107"/>
      <c r="CR1075" s="107"/>
    </row>
    <row r="1076" spans="5:96" ht="13.5" hidden="1"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7"/>
      <c r="AV1076" s="107"/>
      <c r="AW1076" s="107"/>
      <c r="AX1076" s="107"/>
      <c r="AY1076" s="107"/>
      <c r="AZ1076" s="107"/>
      <c r="BA1076" s="107"/>
      <c r="BB1076" s="107"/>
      <c r="BC1076" s="107"/>
      <c r="BD1076" s="107"/>
      <c r="BE1076" s="107"/>
      <c r="BF1076" s="107"/>
      <c r="BG1076" s="107"/>
      <c r="BH1076" s="107"/>
      <c r="BI1076" s="107"/>
      <c r="BJ1076" s="107"/>
      <c r="BK1076" s="107"/>
      <c r="BL1076" s="107"/>
      <c r="BM1076" s="107"/>
      <c r="BN1076" s="107"/>
      <c r="BO1076" s="107"/>
      <c r="BP1076" s="107"/>
      <c r="BQ1076" s="107"/>
      <c r="BR1076" s="107"/>
      <c r="BS1076" s="107"/>
      <c r="BT1076" s="107"/>
      <c r="BU1076" s="107"/>
      <c r="BV1076" s="107"/>
      <c r="BW1076" s="107"/>
      <c r="BX1076" s="107"/>
      <c r="BY1076" s="107"/>
      <c r="BZ1076" s="107"/>
      <c r="CA1076" s="107"/>
      <c r="CB1076" s="107"/>
      <c r="CC1076" s="107"/>
      <c r="CD1076" s="107"/>
      <c r="CE1076" s="107"/>
      <c r="CF1076" s="107"/>
      <c r="CG1076" s="107"/>
      <c r="CH1076" s="107"/>
      <c r="CI1076" s="107"/>
      <c r="CJ1076" s="107"/>
      <c r="CK1076" s="107"/>
      <c r="CL1076" s="107"/>
      <c r="CM1076" s="107"/>
      <c r="CN1076" s="107"/>
      <c r="CO1076" s="107"/>
      <c r="CP1076" s="107"/>
      <c r="CQ1076" s="107"/>
      <c r="CR1076" s="107"/>
    </row>
    <row r="1077" spans="5:96" ht="13.5" hidden="1"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7"/>
      <c r="AV1077" s="107"/>
      <c r="AW1077" s="107"/>
      <c r="AX1077" s="107"/>
      <c r="AY1077" s="107"/>
      <c r="AZ1077" s="107"/>
      <c r="BA1077" s="107"/>
      <c r="BB1077" s="107"/>
      <c r="BC1077" s="107"/>
      <c r="BD1077" s="107"/>
      <c r="BE1077" s="107"/>
      <c r="BF1077" s="107"/>
      <c r="BG1077" s="107"/>
      <c r="BH1077" s="107"/>
      <c r="BI1077" s="107"/>
      <c r="BJ1077" s="107"/>
      <c r="BK1077" s="107"/>
      <c r="BL1077" s="107"/>
      <c r="BM1077" s="107"/>
      <c r="BN1077" s="107"/>
      <c r="BO1077" s="107"/>
      <c r="BP1077" s="107"/>
      <c r="BQ1077" s="107"/>
      <c r="BR1077" s="107"/>
      <c r="BS1077" s="107"/>
      <c r="BT1077" s="107"/>
      <c r="BU1077" s="107"/>
      <c r="BV1077" s="107"/>
      <c r="BW1077" s="107"/>
      <c r="BX1077" s="107"/>
      <c r="BY1077" s="107"/>
      <c r="BZ1077" s="107"/>
      <c r="CA1077" s="107"/>
      <c r="CB1077" s="107"/>
      <c r="CC1077" s="107"/>
      <c r="CD1077" s="107"/>
      <c r="CE1077" s="107"/>
      <c r="CF1077" s="107"/>
      <c r="CG1077" s="107"/>
      <c r="CH1077" s="107"/>
      <c r="CI1077" s="107"/>
      <c r="CJ1077" s="107"/>
      <c r="CK1077" s="107"/>
      <c r="CL1077" s="107"/>
      <c r="CM1077" s="107"/>
      <c r="CN1077" s="107"/>
      <c r="CO1077" s="107"/>
      <c r="CP1077" s="107"/>
      <c r="CQ1077" s="107"/>
      <c r="CR1077" s="107"/>
    </row>
    <row r="1078" spans="5:96" ht="13.5" hidden="1"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7"/>
      <c r="AV1078" s="107"/>
      <c r="AW1078" s="107"/>
      <c r="AX1078" s="107"/>
      <c r="AY1078" s="107"/>
      <c r="AZ1078" s="107"/>
      <c r="BA1078" s="107"/>
      <c r="BB1078" s="107"/>
      <c r="BC1078" s="107"/>
      <c r="BD1078" s="107"/>
      <c r="BE1078" s="107"/>
      <c r="BF1078" s="107"/>
      <c r="BG1078" s="107"/>
      <c r="BH1078" s="107"/>
      <c r="BI1078" s="107"/>
      <c r="BJ1078" s="107"/>
      <c r="BK1078" s="107"/>
      <c r="BL1078" s="107"/>
      <c r="BM1078" s="107"/>
      <c r="BN1078" s="107"/>
      <c r="BO1078" s="107"/>
      <c r="BP1078" s="107"/>
      <c r="BQ1078" s="107"/>
      <c r="BR1078" s="107"/>
      <c r="BS1078" s="107"/>
      <c r="BT1078" s="107"/>
      <c r="BU1078" s="107"/>
      <c r="BV1078" s="107"/>
      <c r="BW1078" s="107"/>
      <c r="BX1078" s="107"/>
      <c r="BY1078" s="107"/>
      <c r="BZ1078" s="107"/>
      <c r="CA1078" s="107"/>
      <c r="CB1078" s="107"/>
      <c r="CC1078" s="107"/>
      <c r="CD1078" s="107"/>
      <c r="CE1078" s="107"/>
      <c r="CF1078" s="107"/>
      <c r="CG1078" s="107"/>
      <c r="CH1078" s="107"/>
      <c r="CI1078" s="107"/>
      <c r="CJ1078" s="107"/>
      <c r="CK1078" s="107"/>
      <c r="CL1078" s="107"/>
      <c r="CM1078" s="107"/>
      <c r="CN1078" s="107"/>
      <c r="CO1078" s="107"/>
      <c r="CP1078" s="107"/>
      <c r="CQ1078" s="107"/>
      <c r="CR1078" s="107"/>
    </row>
    <row r="1079" spans="5:96" ht="13.5" hidden="1"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7"/>
      <c r="AV1079" s="107"/>
      <c r="AW1079" s="107"/>
      <c r="AX1079" s="107"/>
      <c r="AY1079" s="107"/>
      <c r="AZ1079" s="107"/>
      <c r="BA1079" s="107"/>
      <c r="BB1079" s="107"/>
      <c r="BC1079" s="107"/>
      <c r="BD1079" s="107"/>
      <c r="BE1079" s="107"/>
      <c r="BF1079" s="107"/>
      <c r="BG1079" s="107"/>
      <c r="BH1079" s="107"/>
      <c r="BI1079" s="107"/>
      <c r="BJ1079" s="107"/>
      <c r="BK1079" s="107"/>
      <c r="BL1079" s="107"/>
      <c r="BM1079" s="107"/>
      <c r="BN1079" s="107"/>
      <c r="BO1079" s="107"/>
      <c r="BP1079" s="107"/>
      <c r="BQ1079" s="107"/>
      <c r="BR1079" s="107"/>
      <c r="BS1079" s="107"/>
      <c r="BT1079" s="107"/>
      <c r="BU1079" s="107"/>
      <c r="BV1079" s="107"/>
      <c r="BW1079" s="107"/>
      <c r="BX1079" s="107"/>
      <c r="BY1079" s="107"/>
      <c r="BZ1079" s="107"/>
      <c r="CA1079" s="107"/>
      <c r="CB1079" s="107"/>
      <c r="CC1079" s="107"/>
      <c r="CD1079" s="107"/>
      <c r="CE1079" s="107"/>
      <c r="CF1079" s="107"/>
      <c r="CG1079" s="107"/>
      <c r="CH1079" s="107"/>
      <c r="CI1079" s="107"/>
      <c r="CJ1079" s="107"/>
      <c r="CK1079" s="107"/>
      <c r="CL1079" s="107"/>
      <c r="CM1079" s="107"/>
      <c r="CN1079" s="107"/>
      <c r="CO1079" s="107"/>
      <c r="CP1079" s="107"/>
      <c r="CQ1079" s="107"/>
      <c r="CR1079" s="107"/>
    </row>
    <row r="1080" spans="5:96" ht="13.5" hidden="1"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7"/>
      <c r="AV1080" s="107"/>
      <c r="AW1080" s="107"/>
      <c r="AX1080" s="107"/>
      <c r="AY1080" s="107"/>
      <c r="AZ1080" s="107"/>
      <c r="BA1080" s="107"/>
      <c r="BB1080" s="107"/>
      <c r="BC1080" s="107"/>
      <c r="BD1080" s="107"/>
      <c r="BE1080" s="107"/>
      <c r="BF1080" s="107"/>
      <c r="BG1080" s="107"/>
      <c r="BH1080" s="107"/>
      <c r="BI1080" s="107"/>
      <c r="BJ1080" s="107"/>
      <c r="BK1080" s="107"/>
      <c r="BL1080" s="107"/>
      <c r="BM1080" s="107"/>
      <c r="BN1080" s="107"/>
      <c r="BO1080" s="107"/>
      <c r="BP1080" s="107"/>
      <c r="BQ1080" s="107"/>
      <c r="BR1080" s="107"/>
      <c r="BS1080" s="107"/>
      <c r="BT1080" s="107"/>
      <c r="BU1080" s="107"/>
      <c r="BV1080" s="107"/>
      <c r="BW1080" s="107"/>
      <c r="BX1080" s="107"/>
      <c r="BY1080" s="107"/>
      <c r="BZ1080" s="107"/>
      <c r="CA1080" s="107"/>
      <c r="CB1080" s="107"/>
      <c r="CC1080" s="107"/>
      <c r="CD1080" s="107"/>
      <c r="CE1080" s="107"/>
      <c r="CF1080" s="107"/>
      <c r="CG1080" s="107"/>
      <c r="CH1080" s="107"/>
      <c r="CI1080" s="107"/>
      <c r="CJ1080" s="107"/>
      <c r="CK1080" s="107"/>
      <c r="CL1080" s="107"/>
      <c r="CM1080" s="107"/>
      <c r="CN1080" s="107"/>
      <c r="CO1080" s="107"/>
      <c r="CP1080" s="107"/>
      <c r="CQ1080" s="107"/>
      <c r="CR1080" s="107"/>
    </row>
    <row r="1081" spans="5:96" ht="13.5" hidden="1"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7"/>
      <c r="AV1081" s="107"/>
      <c r="AW1081" s="107"/>
      <c r="AX1081" s="107"/>
      <c r="AY1081" s="107"/>
      <c r="AZ1081" s="107"/>
      <c r="BA1081" s="107"/>
      <c r="BB1081" s="107"/>
      <c r="BC1081" s="107"/>
      <c r="BD1081" s="107"/>
      <c r="BE1081" s="107"/>
      <c r="BF1081" s="107"/>
      <c r="BG1081" s="107"/>
      <c r="BH1081" s="107"/>
      <c r="BI1081" s="107"/>
      <c r="BJ1081" s="107"/>
      <c r="BK1081" s="107"/>
      <c r="BL1081" s="107"/>
      <c r="BM1081" s="107"/>
      <c r="BN1081" s="107"/>
      <c r="BO1081" s="107"/>
      <c r="BP1081" s="107"/>
      <c r="BQ1081" s="107"/>
      <c r="BR1081" s="107"/>
      <c r="BS1081" s="107"/>
      <c r="BT1081" s="107"/>
      <c r="BU1081" s="107"/>
      <c r="BV1081" s="107"/>
      <c r="BW1081" s="107"/>
      <c r="BX1081" s="107"/>
      <c r="BY1081" s="107"/>
      <c r="BZ1081" s="107"/>
      <c r="CA1081" s="107"/>
      <c r="CB1081" s="107"/>
      <c r="CC1081" s="107"/>
      <c r="CD1081" s="107"/>
      <c r="CE1081" s="107"/>
      <c r="CF1081" s="107"/>
      <c r="CG1081" s="107"/>
      <c r="CH1081" s="107"/>
      <c r="CI1081" s="107"/>
      <c r="CJ1081" s="107"/>
      <c r="CK1081" s="107"/>
      <c r="CL1081" s="107"/>
      <c r="CM1081" s="107"/>
      <c r="CN1081" s="107"/>
      <c r="CO1081" s="107"/>
      <c r="CP1081" s="107"/>
      <c r="CQ1081" s="107"/>
      <c r="CR1081" s="107"/>
    </row>
    <row r="1082" spans="5:96" ht="13.5" hidden="1"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7"/>
      <c r="AV1082" s="107"/>
      <c r="AW1082" s="107"/>
      <c r="AX1082" s="107"/>
      <c r="AY1082" s="107"/>
      <c r="AZ1082" s="107"/>
      <c r="BA1082" s="107"/>
      <c r="BB1082" s="107"/>
      <c r="BC1082" s="107"/>
      <c r="BD1082" s="107"/>
      <c r="BE1082" s="107"/>
      <c r="BF1082" s="107"/>
      <c r="BG1082" s="107"/>
      <c r="BH1082" s="107"/>
      <c r="BI1082" s="107"/>
      <c r="BJ1082" s="107"/>
      <c r="BK1082" s="107"/>
      <c r="BL1082" s="107"/>
      <c r="BM1082" s="107"/>
      <c r="BN1082" s="107"/>
      <c r="BO1082" s="107"/>
      <c r="BP1082" s="107"/>
      <c r="BQ1082" s="107"/>
      <c r="BR1082" s="107"/>
      <c r="BS1082" s="107"/>
      <c r="BT1082" s="107"/>
      <c r="BU1082" s="107"/>
      <c r="BV1082" s="107"/>
      <c r="BW1082" s="107"/>
      <c r="BX1082" s="107"/>
      <c r="BY1082" s="107"/>
      <c r="BZ1082" s="107"/>
      <c r="CA1082" s="107"/>
      <c r="CB1082" s="107"/>
      <c r="CC1082" s="107"/>
      <c r="CD1082" s="107"/>
      <c r="CE1082" s="107"/>
      <c r="CF1082" s="107"/>
      <c r="CG1082" s="107"/>
      <c r="CH1082" s="107"/>
      <c r="CI1082" s="107"/>
      <c r="CJ1082" s="107"/>
      <c r="CK1082" s="107"/>
      <c r="CL1082" s="107"/>
      <c r="CM1082" s="107"/>
      <c r="CN1082" s="107"/>
      <c r="CO1082" s="107"/>
      <c r="CP1082" s="107"/>
      <c r="CQ1082" s="107"/>
      <c r="CR1082" s="107"/>
    </row>
    <row r="1083" spans="5:96" ht="13.5" hidden="1"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7"/>
      <c r="AV1083" s="107"/>
      <c r="AW1083" s="107"/>
      <c r="AX1083" s="107"/>
      <c r="AY1083" s="107"/>
      <c r="AZ1083" s="107"/>
      <c r="BA1083" s="107"/>
      <c r="BB1083" s="107"/>
      <c r="BC1083" s="107"/>
      <c r="BD1083" s="107"/>
      <c r="BE1083" s="107"/>
      <c r="BF1083" s="107"/>
      <c r="BG1083" s="107"/>
      <c r="BH1083" s="107"/>
      <c r="BI1083" s="107"/>
      <c r="BJ1083" s="107"/>
      <c r="BK1083" s="107"/>
      <c r="BL1083" s="107"/>
      <c r="BM1083" s="107"/>
      <c r="BN1083" s="107"/>
      <c r="BO1083" s="107"/>
      <c r="BP1083" s="107"/>
      <c r="BQ1083" s="107"/>
      <c r="BR1083" s="107"/>
      <c r="BS1083" s="107"/>
      <c r="BT1083" s="107"/>
      <c r="BU1083" s="107"/>
      <c r="BV1083" s="107"/>
      <c r="BW1083" s="107"/>
      <c r="BX1083" s="107"/>
      <c r="BY1083" s="107"/>
      <c r="BZ1083" s="107"/>
      <c r="CA1083" s="107"/>
      <c r="CB1083" s="107"/>
      <c r="CC1083" s="107"/>
      <c r="CD1083" s="107"/>
      <c r="CE1083" s="107"/>
      <c r="CF1083" s="107"/>
      <c r="CG1083" s="107"/>
      <c r="CH1083" s="107"/>
      <c r="CI1083" s="107"/>
      <c r="CJ1083" s="107"/>
      <c r="CK1083" s="107"/>
      <c r="CL1083" s="107"/>
      <c r="CM1083" s="107"/>
      <c r="CN1083" s="107"/>
      <c r="CO1083" s="107"/>
      <c r="CP1083" s="107"/>
      <c r="CQ1083" s="107"/>
      <c r="CR1083" s="107"/>
    </row>
    <row r="1084" spans="5:96" ht="13.5" hidden="1"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7"/>
      <c r="AV1084" s="107"/>
      <c r="AW1084" s="107"/>
      <c r="AX1084" s="107"/>
      <c r="AY1084" s="107"/>
      <c r="AZ1084" s="107"/>
      <c r="BA1084" s="107"/>
      <c r="BB1084" s="107"/>
      <c r="BC1084" s="107"/>
      <c r="BD1084" s="107"/>
      <c r="BE1084" s="107"/>
      <c r="BF1084" s="107"/>
      <c r="BG1084" s="107"/>
      <c r="BH1084" s="107"/>
      <c r="BI1084" s="107"/>
      <c r="BJ1084" s="107"/>
      <c r="BK1084" s="107"/>
      <c r="BL1084" s="107"/>
      <c r="BM1084" s="107"/>
      <c r="BN1084" s="107"/>
      <c r="BO1084" s="107"/>
      <c r="BP1084" s="107"/>
      <c r="BQ1084" s="107"/>
      <c r="BR1084" s="107"/>
      <c r="BS1084" s="107"/>
      <c r="BT1084" s="107"/>
      <c r="BU1084" s="107"/>
      <c r="BV1084" s="107"/>
      <c r="BW1084" s="107"/>
      <c r="BX1084" s="107"/>
      <c r="BY1084" s="107"/>
      <c r="BZ1084" s="107"/>
      <c r="CA1084" s="107"/>
      <c r="CB1084" s="107"/>
      <c r="CC1084" s="107"/>
      <c r="CD1084" s="107"/>
      <c r="CE1084" s="107"/>
      <c r="CF1084" s="107"/>
      <c r="CG1084" s="107"/>
      <c r="CH1084" s="107"/>
      <c r="CI1084" s="107"/>
      <c r="CJ1084" s="107"/>
      <c r="CK1084" s="107"/>
      <c r="CL1084" s="107"/>
      <c r="CM1084" s="107"/>
      <c r="CN1084" s="107"/>
      <c r="CO1084" s="107"/>
      <c r="CP1084" s="107"/>
      <c r="CQ1084" s="107"/>
      <c r="CR1084" s="107"/>
    </row>
    <row r="1085" spans="5:96" ht="13.5" hidden="1"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7"/>
      <c r="AV1085" s="107"/>
      <c r="AW1085" s="107"/>
      <c r="AX1085" s="107"/>
      <c r="AY1085" s="107"/>
      <c r="AZ1085" s="107"/>
      <c r="BA1085" s="107"/>
      <c r="BB1085" s="107"/>
      <c r="BC1085" s="107"/>
      <c r="BD1085" s="107"/>
      <c r="BE1085" s="107"/>
      <c r="BF1085" s="107"/>
      <c r="BG1085" s="107"/>
      <c r="BH1085" s="107"/>
      <c r="BI1085" s="107"/>
      <c r="BJ1085" s="107"/>
      <c r="BK1085" s="107"/>
      <c r="BL1085" s="107"/>
      <c r="BM1085" s="107"/>
      <c r="BN1085" s="107"/>
      <c r="BO1085" s="107"/>
      <c r="BP1085" s="107"/>
      <c r="BQ1085" s="107"/>
      <c r="BR1085" s="107"/>
      <c r="BS1085" s="107"/>
      <c r="BT1085" s="107"/>
      <c r="BU1085" s="107"/>
      <c r="BV1085" s="107"/>
      <c r="BW1085" s="107"/>
      <c r="BX1085" s="107"/>
      <c r="BY1085" s="107"/>
      <c r="BZ1085" s="107"/>
      <c r="CA1085" s="107"/>
      <c r="CB1085" s="107"/>
      <c r="CC1085" s="107"/>
      <c r="CD1085" s="107"/>
      <c r="CE1085" s="107"/>
      <c r="CF1085" s="107"/>
      <c r="CG1085" s="107"/>
      <c r="CH1085" s="107"/>
      <c r="CI1085" s="107"/>
      <c r="CJ1085" s="107"/>
      <c r="CK1085" s="107"/>
      <c r="CL1085" s="107"/>
      <c r="CM1085" s="107"/>
      <c r="CN1085" s="107"/>
      <c r="CO1085" s="107"/>
      <c r="CP1085" s="107"/>
      <c r="CQ1085" s="107"/>
      <c r="CR1085" s="107"/>
    </row>
    <row r="1086" spans="5:96" ht="13.5" hidden="1"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7"/>
      <c r="AV1086" s="107"/>
      <c r="AW1086" s="107"/>
      <c r="AX1086" s="107"/>
      <c r="AY1086" s="107"/>
      <c r="AZ1086" s="107"/>
      <c r="BA1086" s="107"/>
      <c r="BB1086" s="107"/>
      <c r="BC1086" s="107"/>
      <c r="BD1086" s="107"/>
      <c r="BE1086" s="107"/>
      <c r="BF1086" s="107"/>
      <c r="BG1086" s="107"/>
      <c r="BH1086" s="107"/>
      <c r="BI1086" s="107"/>
      <c r="BJ1086" s="107"/>
      <c r="BK1086" s="107"/>
      <c r="BL1086" s="107"/>
      <c r="BM1086" s="107"/>
      <c r="BN1086" s="107"/>
      <c r="BO1086" s="107"/>
      <c r="BP1086" s="107"/>
      <c r="BQ1086" s="107"/>
      <c r="BR1086" s="107"/>
      <c r="BS1086" s="107"/>
      <c r="BT1086" s="107"/>
      <c r="BU1086" s="107"/>
      <c r="BV1086" s="107"/>
      <c r="BW1086" s="107"/>
      <c r="BX1086" s="107"/>
      <c r="BY1086" s="107"/>
      <c r="BZ1086" s="107"/>
      <c r="CA1086" s="107"/>
      <c r="CB1086" s="107"/>
      <c r="CC1086" s="107"/>
      <c r="CD1086" s="107"/>
      <c r="CE1086" s="107"/>
      <c r="CF1086" s="107"/>
      <c r="CG1086" s="107"/>
      <c r="CH1086" s="107"/>
      <c r="CI1086" s="107"/>
      <c r="CJ1086" s="107"/>
      <c r="CK1086" s="107"/>
      <c r="CL1086" s="107"/>
      <c r="CM1086" s="107"/>
      <c r="CN1086" s="107"/>
      <c r="CO1086" s="107"/>
      <c r="CP1086" s="107"/>
      <c r="CQ1086" s="107"/>
      <c r="CR1086" s="107"/>
    </row>
    <row r="1087" spans="5:96" ht="13.5" hidden="1"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7"/>
      <c r="AV1087" s="107"/>
      <c r="AW1087" s="107"/>
      <c r="AX1087" s="107"/>
      <c r="AY1087" s="107"/>
      <c r="AZ1087" s="107"/>
      <c r="BA1087" s="107"/>
      <c r="BB1087" s="107"/>
      <c r="BC1087" s="107"/>
      <c r="BD1087" s="107"/>
      <c r="BE1087" s="107"/>
      <c r="BF1087" s="107"/>
      <c r="BG1087" s="107"/>
      <c r="BH1087" s="107"/>
      <c r="BI1087" s="107"/>
      <c r="BJ1087" s="107"/>
      <c r="BK1087" s="107"/>
      <c r="BL1087" s="107"/>
      <c r="BM1087" s="107"/>
      <c r="BN1087" s="107"/>
      <c r="BO1087" s="107"/>
      <c r="BP1087" s="107"/>
      <c r="BQ1087" s="107"/>
      <c r="BR1087" s="107"/>
      <c r="BS1087" s="107"/>
      <c r="BT1087" s="107"/>
      <c r="BU1087" s="107"/>
      <c r="BV1087" s="107"/>
      <c r="BW1087" s="107"/>
      <c r="BX1087" s="107"/>
      <c r="BY1087" s="107"/>
      <c r="BZ1087" s="107"/>
      <c r="CA1087" s="107"/>
      <c r="CB1087" s="107"/>
      <c r="CC1087" s="107"/>
      <c r="CD1087" s="107"/>
      <c r="CE1087" s="107"/>
      <c r="CF1087" s="107"/>
      <c r="CG1087" s="107"/>
      <c r="CH1087" s="107"/>
      <c r="CI1087" s="107"/>
      <c r="CJ1087" s="107"/>
      <c r="CK1087" s="107"/>
      <c r="CL1087" s="107"/>
      <c r="CM1087" s="107"/>
      <c r="CN1087" s="107"/>
      <c r="CO1087" s="107"/>
      <c r="CP1087" s="107"/>
      <c r="CQ1087" s="107"/>
      <c r="CR1087" s="107"/>
    </row>
    <row r="1088" spans="5:96" ht="13.5" hidden="1"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7"/>
      <c r="AV1088" s="107"/>
      <c r="AW1088" s="107"/>
      <c r="AX1088" s="107"/>
      <c r="AY1088" s="107"/>
      <c r="AZ1088" s="107"/>
      <c r="BA1088" s="107"/>
      <c r="BB1088" s="107"/>
      <c r="BC1088" s="107"/>
      <c r="BD1088" s="107"/>
      <c r="BE1088" s="107"/>
      <c r="BF1088" s="107"/>
      <c r="BG1088" s="107"/>
      <c r="BH1088" s="107"/>
      <c r="BI1088" s="107"/>
      <c r="BJ1088" s="107"/>
      <c r="BK1088" s="107"/>
      <c r="BL1088" s="107"/>
      <c r="BM1088" s="107"/>
      <c r="BN1088" s="107"/>
      <c r="BO1088" s="107"/>
      <c r="BP1088" s="107"/>
      <c r="BQ1088" s="107"/>
      <c r="BR1088" s="107"/>
      <c r="BS1088" s="107"/>
      <c r="BT1088" s="107"/>
      <c r="BU1088" s="107"/>
      <c r="BV1088" s="107"/>
      <c r="BW1088" s="107"/>
      <c r="BX1088" s="107"/>
      <c r="BY1088" s="107"/>
      <c r="BZ1088" s="107"/>
      <c r="CA1088" s="107"/>
      <c r="CB1088" s="107"/>
      <c r="CC1088" s="107"/>
      <c r="CD1088" s="107"/>
      <c r="CE1088" s="107"/>
      <c r="CF1088" s="107"/>
      <c r="CG1088" s="107"/>
      <c r="CH1088" s="107"/>
      <c r="CI1088" s="107"/>
      <c r="CJ1088" s="107"/>
      <c r="CK1088" s="107"/>
      <c r="CL1088" s="107"/>
      <c r="CM1088" s="107"/>
      <c r="CN1088" s="107"/>
      <c r="CO1088" s="107"/>
      <c r="CP1088" s="107"/>
      <c r="CQ1088" s="107"/>
      <c r="CR1088" s="107"/>
    </row>
    <row r="1089" spans="5:96" ht="13.5" hidden="1"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7"/>
      <c r="AV1089" s="107"/>
      <c r="AW1089" s="107"/>
      <c r="AX1089" s="107"/>
      <c r="AY1089" s="107"/>
      <c r="AZ1089" s="107"/>
      <c r="BA1089" s="107"/>
      <c r="BB1089" s="107"/>
      <c r="BC1089" s="107"/>
      <c r="BD1089" s="107"/>
      <c r="BE1089" s="107"/>
      <c r="BF1089" s="107"/>
      <c r="BG1089" s="107"/>
      <c r="BH1089" s="107"/>
      <c r="BI1089" s="107"/>
      <c r="BJ1089" s="107"/>
      <c r="BK1089" s="107"/>
      <c r="BL1089" s="107"/>
      <c r="BM1089" s="107"/>
      <c r="BN1089" s="107"/>
      <c r="BO1089" s="107"/>
      <c r="BP1089" s="107"/>
      <c r="BQ1089" s="107"/>
      <c r="BR1089" s="107"/>
      <c r="BS1089" s="107"/>
      <c r="BT1089" s="107"/>
      <c r="BU1089" s="107"/>
      <c r="BV1089" s="107"/>
      <c r="BW1089" s="107"/>
      <c r="BX1089" s="107"/>
      <c r="BY1089" s="107"/>
      <c r="BZ1089" s="107"/>
      <c r="CA1089" s="107"/>
      <c r="CB1089" s="107"/>
      <c r="CC1089" s="107"/>
      <c r="CD1089" s="107"/>
      <c r="CE1089" s="107"/>
      <c r="CF1089" s="107"/>
      <c r="CG1089" s="107"/>
      <c r="CH1089" s="107"/>
      <c r="CI1089" s="107"/>
      <c r="CJ1089" s="107"/>
      <c r="CK1089" s="107"/>
      <c r="CL1089" s="107"/>
      <c r="CM1089" s="107"/>
      <c r="CN1089" s="107"/>
      <c r="CO1089" s="107"/>
      <c r="CP1089" s="107"/>
      <c r="CQ1089" s="107"/>
      <c r="CR1089" s="107"/>
    </row>
    <row r="1090" spans="5:96" ht="13.5" hidden="1"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7"/>
      <c r="AV1090" s="107"/>
      <c r="AW1090" s="107"/>
      <c r="AX1090" s="107"/>
      <c r="AY1090" s="107"/>
      <c r="AZ1090" s="107"/>
      <c r="BA1090" s="107"/>
      <c r="BB1090" s="107"/>
      <c r="BC1090" s="107"/>
      <c r="BD1090" s="107"/>
      <c r="BE1090" s="107"/>
      <c r="BF1090" s="107"/>
      <c r="BG1090" s="107"/>
      <c r="BH1090" s="107"/>
      <c r="BI1090" s="107"/>
      <c r="BJ1090" s="107"/>
      <c r="BK1090" s="107"/>
      <c r="BL1090" s="107"/>
      <c r="BM1090" s="107"/>
      <c r="BN1090" s="107"/>
      <c r="BO1090" s="107"/>
      <c r="BP1090" s="107"/>
      <c r="BQ1090" s="107"/>
      <c r="BR1090" s="107"/>
      <c r="BS1090" s="107"/>
      <c r="BT1090" s="107"/>
      <c r="BU1090" s="107"/>
      <c r="BV1090" s="107"/>
      <c r="BW1090" s="107"/>
      <c r="BX1090" s="107"/>
      <c r="BY1090" s="107"/>
      <c r="BZ1090" s="107"/>
      <c r="CA1090" s="107"/>
      <c r="CB1090" s="107"/>
      <c r="CC1090" s="107"/>
      <c r="CD1090" s="107"/>
      <c r="CE1090" s="107"/>
      <c r="CF1090" s="107"/>
      <c r="CG1090" s="107"/>
      <c r="CH1090" s="107"/>
      <c r="CI1090" s="107"/>
      <c r="CJ1090" s="107"/>
      <c r="CK1090" s="107"/>
      <c r="CL1090" s="107"/>
      <c r="CM1090" s="107"/>
      <c r="CN1090" s="107"/>
      <c r="CO1090" s="107"/>
      <c r="CP1090" s="107"/>
      <c r="CQ1090" s="107"/>
      <c r="CR1090" s="107"/>
    </row>
    <row r="1091" spans="5:96" ht="13.5" hidden="1"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7"/>
      <c r="AV1091" s="107"/>
      <c r="AW1091" s="107"/>
      <c r="AX1091" s="107"/>
      <c r="AY1091" s="107"/>
      <c r="AZ1091" s="107"/>
      <c r="BA1091" s="107"/>
      <c r="BB1091" s="107"/>
      <c r="BC1091" s="107"/>
      <c r="BD1091" s="107"/>
      <c r="BE1091" s="107"/>
      <c r="BF1091" s="107"/>
      <c r="BG1091" s="107"/>
      <c r="BH1091" s="107"/>
      <c r="BI1091" s="107"/>
      <c r="BJ1091" s="107"/>
      <c r="BK1091" s="107"/>
      <c r="BL1091" s="107"/>
      <c r="BM1091" s="107"/>
      <c r="BN1091" s="107"/>
      <c r="BO1091" s="107"/>
      <c r="BP1091" s="107"/>
      <c r="BQ1091" s="107"/>
      <c r="BR1091" s="107"/>
      <c r="BS1091" s="107"/>
      <c r="BT1091" s="107"/>
      <c r="BU1091" s="107"/>
      <c r="BV1091" s="107"/>
      <c r="BW1091" s="107"/>
      <c r="BX1091" s="107"/>
      <c r="BY1091" s="107"/>
      <c r="BZ1091" s="107"/>
      <c r="CA1091" s="107"/>
      <c r="CB1091" s="107"/>
      <c r="CC1091" s="107"/>
      <c r="CD1091" s="107"/>
      <c r="CE1091" s="107"/>
      <c r="CF1091" s="107"/>
      <c r="CG1091" s="107"/>
      <c r="CH1091" s="107"/>
      <c r="CI1091" s="107"/>
      <c r="CJ1091" s="107"/>
      <c r="CK1091" s="107"/>
      <c r="CL1091" s="107"/>
      <c r="CM1091" s="107"/>
      <c r="CN1091" s="107"/>
      <c r="CO1091" s="107"/>
      <c r="CP1091" s="107"/>
      <c r="CQ1091" s="107"/>
      <c r="CR1091" s="107"/>
    </row>
    <row r="1092" spans="5:96" ht="13.5" hidden="1"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7"/>
      <c r="AV1092" s="107"/>
      <c r="AW1092" s="107"/>
      <c r="AX1092" s="107"/>
      <c r="AY1092" s="107"/>
      <c r="AZ1092" s="107"/>
      <c r="BA1092" s="107"/>
      <c r="BB1092" s="107"/>
      <c r="BC1092" s="107"/>
      <c r="BD1092" s="107"/>
      <c r="BE1092" s="107"/>
      <c r="BF1092" s="107"/>
      <c r="BG1092" s="107"/>
      <c r="BH1092" s="107"/>
      <c r="BI1092" s="107"/>
      <c r="BJ1092" s="107"/>
      <c r="BK1092" s="107"/>
      <c r="BL1092" s="107"/>
      <c r="BM1092" s="107"/>
      <c r="BN1092" s="107"/>
      <c r="BO1092" s="107"/>
      <c r="BP1092" s="107"/>
      <c r="BQ1092" s="107"/>
      <c r="BR1092" s="107"/>
      <c r="BS1092" s="107"/>
      <c r="BT1092" s="107"/>
      <c r="BU1092" s="107"/>
      <c r="BV1092" s="107"/>
      <c r="BW1092" s="107"/>
      <c r="BX1092" s="107"/>
      <c r="BY1092" s="107"/>
      <c r="BZ1092" s="107"/>
      <c r="CA1092" s="107"/>
      <c r="CB1092" s="107"/>
      <c r="CC1092" s="107"/>
      <c r="CD1092" s="107"/>
      <c r="CE1092" s="107"/>
      <c r="CF1092" s="107"/>
      <c r="CG1092" s="107"/>
      <c r="CH1092" s="107"/>
      <c r="CI1092" s="107"/>
      <c r="CJ1092" s="107"/>
      <c r="CK1092" s="107"/>
      <c r="CL1092" s="107"/>
      <c r="CM1092" s="107"/>
      <c r="CN1092" s="107"/>
      <c r="CO1092" s="107"/>
      <c r="CP1092" s="107"/>
      <c r="CQ1092" s="107"/>
      <c r="CR1092" s="107"/>
    </row>
    <row r="1093" spans="5:96" ht="13.5" hidden="1"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7"/>
      <c r="AV1093" s="107"/>
      <c r="AW1093" s="107"/>
      <c r="AX1093" s="107"/>
      <c r="AY1093" s="107"/>
      <c r="AZ1093" s="107"/>
      <c r="BA1093" s="107"/>
      <c r="BB1093" s="107"/>
      <c r="BC1093" s="107"/>
      <c r="BD1093" s="107"/>
      <c r="BE1093" s="107"/>
      <c r="BF1093" s="107"/>
      <c r="BG1093" s="107"/>
      <c r="BH1093" s="107"/>
      <c r="BI1093" s="107"/>
      <c r="BJ1093" s="107"/>
      <c r="BK1093" s="107"/>
      <c r="BL1093" s="107"/>
      <c r="BM1093" s="107"/>
      <c r="BN1093" s="107"/>
      <c r="BO1093" s="107"/>
      <c r="BP1093" s="107"/>
      <c r="BQ1093" s="107"/>
      <c r="BR1093" s="107"/>
      <c r="BS1093" s="107"/>
      <c r="BT1093" s="107"/>
      <c r="BU1093" s="107"/>
      <c r="BV1093" s="107"/>
      <c r="BW1093" s="107"/>
      <c r="BX1093" s="107"/>
      <c r="BY1093" s="107"/>
      <c r="BZ1093" s="107"/>
      <c r="CA1093" s="107"/>
      <c r="CB1093" s="107"/>
      <c r="CC1093" s="107"/>
      <c r="CD1093" s="107"/>
      <c r="CE1093" s="107"/>
      <c r="CF1093" s="107"/>
      <c r="CG1093" s="107"/>
      <c r="CH1093" s="107"/>
      <c r="CI1093" s="107"/>
      <c r="CJ1093" s="107"/>
      <c r="CK1093" s="107"/>
      <c r="CL1093" s="107"/>
      <c r="CM1093" s="107"/>
      <c r="CN1093" s="107"/>
      <c r="CO1093" s="107"/>
      <c r="CP1093" s="107"/>
      <c r="CQ1093" s="107"/>
      <c r="CR1093" s="107"/>
    </row>
    <row r="1094" spans="5:96" ht="13.5" hidden="1"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7"/>
      <c r="AV1094" s="107"/>
      <c r="AW1094" s="107"/>
      <c r="AX1094" s="107"/>
      <c r="AY1094" s="107"/>
      <c r="AZ1094" s="107"/>
      <c r="BA1094" s="107"/>
      <c r="BB1094" s="107"/>
      <c r="BC1094" s="107"/>
      <c r="BD1094" s="107"/>
      <c r="BE1094" s="107"/>
      <c r="BF1094" s="107"/>
      <c r="BG1094" s="107"/>
      <c r="BH1094" s="107"/>
      <c r="BI1094" s="107"/>
      <c r="BJ1094" s="107"/>
      <c r="BK1094" s="107"/>
      <c r="BL1094" s="107"/>
      <c r="BM1094" s="107"/>
      <c r="BN1094" s="107"/>
      <c r="BO1094" s="107"/>
      <c r="BP1094" s="107"/>
      <c r="BQ1094" s="107"/>
      <c r="BR1094" s="107"/>
      <c r="BS1094" s="107"/>
      <c r="BT1094" s="107"/>
      <c r="BU1094" s="107"/>
      <c r="BV1094" s="107"/>
      <c r="BW1094" s="107"/>
      <c r="BX1094" s="107"/>
      <c r="BY1094" s="107"/>
      <c r="BZ1094" s="107"/>
      <c r="CA1094" s="107"/>
      <c r="CB1094" s="107"/>
      <c r="CC1094" s="107"/>
      <c r="CD1094" s="107"/>
      <c r="CE1094" s="107"/>
      <c r="CF1094" s="107"/>
      <c r="CG1094" s="107"/>
      <c r="CH1094" s="107"/>
      <c r="CI1094" s="107"/>
      <c r="CJ1094" s="107"/>
      <c r="CK1094" s="107"/>
      <c r="CL1094" s="107"/>
      <c r="CM1094" s="107"/>
      <c r="CN1094" s="107"/>
      <c r="CO1094" s="107"/>
      <c r="CP1094" s="107"/>
      <c r="CQ1094" s="107"/>
      <c r="CR1094" s="107"/>
    </row>
    <row r="1095" spans="5:96" ht="13.5" hidden="1"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7"/>
      <c r="AV1095" s="107"/>
      <c r="AW1095" s="107"/>
      <c r="AX1095" s="107"/>
      <c r="AY1095" s="107"/>
      <c r="AZ1095" s="107"/>
      <c r="BA1095" s="107"/>
      <c r="BB1095" s="107"/>
      <c r="BC1095" s="107"/>
      <c r="BD1095" s="107"/>
      <c r="BE1095" s="107"/>
      <c r="BF1095" s="107"/>
      <c r="BG1095" s="107"/>
      <c r="BH1095" s="107"/>
      <c r="BI1095" s="107"/>
      <c r="BJ1095" s="107"/>
      <c r="BK1095" s="107"/>
      <c r="BL1095" s="107"/>
      <c r="BM1095" s="107"/>
      <c r="BN1095" s="107"/>
      <c r="BO1095" s="107"/>
      <c r="BP1095" s="107"/>
      <c r="BQ1095" s="107"/>
      <c r="BR1095" s="107"/>
      <c r="BS1095" s="107"/>
      <c r="BT1095" s="107"/>
      <c r="BU1095" s="107"/>
      <c r="BV1095" s="107"/>
      <c r="BW1095" s="107"/>
      <c r="BX1095" s="107"/>
      <c r="BY1095" s="107"/>
      <c r="BZ1095" s="107"/>
      <c r="CA1095" s="107"/>
      <c r="CB1095" s="107"/>
      <c r="CC1095" s="107"/>
      <c r="CD1095" s="107"/>
      <c r="CE1095" s="107"/>
      <c r="CF1095" s="107"/>
      <c r="CG1095" s="107"/>
      <c r="CH1095" s="107"/>
      <c r="CI1095" s="107"/>
      <c r="CJ1095" s="107"/>
      <c r="CK1095" s="107"/>
      <c r="CL1095" s="107"/>
      <c r="CM1095" s="107"/>
      <c r="CN1095" s="107"/>
      <c r="CO1095" s="107"/>
      <c r="CP1095" s="107"/>
      <c r="CQ1095" s="107"/>
      <c r="CR1095" s="107"/>
    </row>
    <row r="1096" spans="5:96" ht="13.5" hidden="1"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7"/>
      <c r="AV1096" s="107"/>
      <c r="AW1096" s="107"/>
      <c r="AX1096" s="107"/>
      <c r="AY1096" s="107"/>
      <c r="AZ1096" s="107"/>
      <c r="BA1096" s="107"/>
      <c r="BB1096" s="107"/>
      <c r="BC1096" s="107"/>
      <c r="BD1096" s="107"/>
      <c r="BE1096" s="107"/>
      <c r="BF1096" s="107"/>
      <c r="BG1096" s="107"/>
      <c r="BH1096" s="107"/>
      <c r="BI1096" s="107"/>
      <c r="BJ1096" s="107"/>
      <c r="BK1096" s="107"/>
      <c r="BL1096" s="107"/>
      <c r="BM1096" s="107"/>
      <c r="BN1096" s="107"/>
      <c r="BO1096" s="107"/>
      <c r="BP1096" s="107"/>
      <c r="BQ1096" s="107"/>
      <c r="BR1096" s="107"/>
      <c r="BS1096" s="107"/>
      <c r="BT1096" s="107"/>
      <c r="BU1096" s="107"/>
      <c r="BV1096" s="107"/>
      <c r="BW1096" s="107"/>
      <c r="BX1096" s="107"/>
      <c r="BY1096" s="107"/>
      <c r="BZ1096" s="107"/>
      <c r="CA1096" s="107"/>
      <c r="CB1096" s="107"/>
      <c r="CC1096" s="107"/>
      <c r="CD1096" s="107"/>
      <c r="CE1096" s="107"/>
      <c r="CF1096" s="107"/>
      <c r="CG1096" s="107"/>
      <c r="CH1096" s="107"/>
      <c r="CI1096" s="107"/>
      <c r="CJ1096" s="107"/>
      <c r="CK1096" s="107"/>
      <c r="CL1096" s="107"/>
      <c r="CM1096" s="107"/>
      <c r="CN1096" s="107"/>
      <c r="CO1096" s="107"/>
      <c r="CP1096" s="107"/>
      <c r="CQ1096" s="107"/>
      <c r="CR1096" s="107"/>
    </row>
    <row r="1097" spans="5:96" ht="13.5" hidden="1"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7"/>
      <c r="AV1097" s="107"/>
      <c r="AW1097" s="107"/>
      <c r="AX1097" s="107"/>
      <c r="AY1097" s="107"/>
      <c r="AZ1097" s="107"/>
      <c r="BA1097" s="107"/>
      <c r="BB1097" s="107"/>
      <c r="BC1097" s="107"/>
      <c r="BD1097" s="107"/>
      <c r="BE1097" s="107"/>
      <c r="BF1097" s="107"/>
      <c r="BG1097" s="107"/>
      <c r="BH1097" s="107"/>
      <c r="BI1097" s="107"/>
      <c r="BJ1097" s="107"/>
      <c r="BK1097" s="107"/>
      <c r="BL1097" s="107"/>
      <c r="BM1097" s="107"/>
      <c r="BN1097" s="107"/>
      <c r="BO1097" s="107"/>
      <c r="BP1097" s="107"/>
      <c r="BQ1097" s="107"/>
      <c r="BR1097" s="107"/>
      <c r="BS1097" s="107"/>
      <c r="BT1097" s="107"/>
      <c r="BU1097" s="107"/>
      <c r="BV1097" s="107"/>
      <c r="BW1097" s="107"/>
      <c r="BX1097" s="107"/>
      <c r="BY1097" s="107"/>
      <c r="BZ1097" s="107"/>
      <c r="CA1097" s="107"/>
      <c r="CB1097" s="107"/>
      <c r="CC1097" s="107"/>
      <c r="CD1097" s="107"/>
      <c r="CE1097" s="107"/>
      <c r="CF1097" s="107"/>
      <c r="CG1097" s="107"/>
      <c r="CH1097" s="107"/>
      <c r="CI1097" s="107"/>
      <c r="CJ1097" s="107"/>
      <c r="CK1097" s="107"/>
      <c r="CL1097" s="107"/>
      <c r="CM1097" s="107"/>
      <c r="CN1097" s="107"/>
      <c r="CO1097" s="107"/>
      <c r="CP1097" s="107"/>
      <c r="CQ1097" s="107"/>
      <c r="CR1097" s="107"/>
    </row>
    <row r="1098" spans="5:96" ht="13.5" hidden="1"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7"/>
      <c r="AV1098" s="107"/>
      <c r="AW1098" s="107"/>
      <c r="AX1098" s="107"/>
      <c r="AY1098" s="107"/>
      <c r="AZ1098" s="107"/>
      <c r="BA1098" s="107"/>
      <c r="BB1098" s="107"/>
      <c r="BC1098" s="107"/>
      <c r="BD1098" s="107"/>
      <c r="BE1098" s="107"/>
      <c r="BF1098" s="107"/>
      <c r="BG1098" s="107"/>
      <c r="BH1098" s="107"/>
      <c r="BI1098" s="107"/>
      <c r="BJ1098" s="107"/>
      <c r="BK1098" s="107"/>
      <c r="BL1098" s="107"/>
      <c r="BM1098" s="107"/>
      <c r="BN1098" s="107"/>
      <c r="BO1098" s="107"/>
      <c r="BP1098" s="107"/>
      <c r="BQ1098" s="107"/>
      <c r="BR1098" s="107"/>
      <c r="BS1098" s="107"/>
      <c r="BT1098" s="107"/>
      <c r="BU1098" s="107"/>
      <c r="BV1098" s="107"/>
      <c r="BW1098" s="107"/>
      <c r="BX1098" s="107"/>
      <c r="BY1098" s="107"/>
      <c r="BZ1098" s="107"/>
      <c r="CA1098" s="107"/>
      <c r="CB1098" s="107"/>
      <c r="CC1098" s="107"/>
      <c r="CD1098" s="107"/>
      <c r="CE1098" s="107"/>
      <c r="CF1098" s="107"/>
      <c r="CG1098" s="107"/>
      <c r="CH1098" s="107"/>
      <c r="CI1098" s="107"/>
      <c r="CJ1098" s="107"/>
      <c r="CK1098" s="107"/>
      <c r="CL1098" s="107"/>
      <c r="CM1098" s="107"/>
      <c r="CN1098" s="107"/>
      <c r="CO1098" s="107"/>
      <c r="CP1098" s="107"/>
      <c r="CQ1098" s="107"/>
      <c r="CR1098" s="107"/>
    </row>
    <row r="1099" spans="5:96" ht="13.5" hidden="1"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7"/>
      <c r="AV1099" s="107"/>
      <c r="AW1099" s="107"/>
      <c r="AX1099" s="107"/>
      <c r="AY1099" s="107"/>
      <c r="AZ1099" s="107"/>
      <c r="BA1099" s="107"/>
      <c r="BB1099" s="107"/>
      <c r="BC1099" s="107"/>
      <c r="BD1099" s="107"/>
      <c r="BE1099" s="107"/>
      <c r="BF1099" s="107"/>
      <c r="BG1099" s="107"/>
      <c r="BH1099" s="107"/>
      <c r="BI1099" s="107"/>
      <c r="BJ1099" s="107"/>
      <c r="BK1099" s="107"/>
      <c r="BL1099" s="107"/>
      <c r="BM1099" s="107"/>
      <c r="BN1099" s="107"/>
      <c r="BO1099" s="107"/>
      <c r="BP1099" s="107"/>
      <c r="BQ1099" s="107"/>
      <c r="BR1099" s="107"/>
      <c r="BS1099" s="107"/>
      <c r="BT1099" s="107"/>
      <c r="BU1099" s="107"/>
      <c r="BV1099" s="107"/>
      <c r="BW1099" s="107"/>
      <c r="BX1099" s="107"/>
      <c r="BY1099" s="107"/>
      <c r="BZ1099" s="107"/>
      <c r="CA1099" s="107"/>
      <c r="CB1099" s="107"/>
      <c r="CC1099" s="107"/>
      <c r="CD1099" s="107"/>
      <c r="CE1099" s="107"/>
      <c r="CF1099" s="107"/>
      <c r="CG1099" s="107"/>
      <c r="CH1099" s="107"/>
      <c r="CI1099" s="107"/>
      <c r="CJ1099" s="107"/>
      <c r="CK1099" s="107"/>
      <c r="CL1099" s="107"/>
      <c r="CM1099" s="107"/>
      <c r="CN1099" s="107"/>
      <c r="CO1099" s="107"/>
      <c r="CP1099" s="107"/>
      <c r="CQ1099" s="107"/>
      <c r="CR1099" s="107"/>
    </row>
    <row r="1100" spans="5:96" ht="13.5" hidden="1">
      <c r="E1100" s="107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7"/>
      <c r="AV1100" s="107"/>
      <c r="AW1100" s="107"/>
      <c r="AX1100" s="107"/>
      <c r="AY1100" s="107"/>
      <c r="AZ1100" s="107"/>
      <c r="BA1100" s="107"/>
      <c r="BB1100" s="107"/>
      <c r="BC1100" s="107"/>
      <c r="BD1100" s="107"/>
      <c r="BE1100" s="107"/>
      <c r="BF1100" s="107"/>
      <c r="BG1100" s="107"/>
      <c r="BH1100" s="107"/>
      <c r="BI1100" s="107"/>
      <c r="BJ1100" s="107"/>
      <c r="BK1100" s="107"/>
      <c r="BL1100" s="107"/>
      <c r="BM1100" s="107"/>
      <c r="BN1100" s="107"/>
      <c r="BO1100" s="107"/>
      <c r="BP1100" s="107"/>
      <c r="BQ1100" s="107"/>
      <c r="BR1100" s="107"/>
      <c r="BS1100" s="107"/>
      <c r="BT1100" s="107"/>
      <c r="BU1100" s="107"/>
      <c r="BV1100" s="107"/>
      <c r="BW1100" s="107"/>
      <c r="BX1100" s="107"/>
      <c r="BY1100" s="107"/>
      <c r="BZ1100" s="107"/>
      <c r="CA1100" s="107"/>
      <c r="CB1100" s="107"/>
      <c r="CC1100" s="107"/>
      <c r="CD1100" s="107"/>
      <c r="CE1100" s="107"/>
      <c r="CF1100" s="107"/>
      <c r="CG1100" s="107"/>
      <c r="CH1100" s="107"/>
      <c r="CI1100" s="107"/>
      <c r="CJ1100" s="107"/>
      <c r="CK1100" s="107"/>
      <c r="CL1100" s="107"/>
      <c r="CM1100" s="107"/>
      <c r="CN1100" s="107"/>
      <c r="CO1100" s="107"/>
      <c r="CP1100" s="107"/>
      <c r="CQ1100" s="107"/>
      <c r="CR1100" s="107"/>
    </row>
    <row r="1101" spans="5:96" ht="13.5" hidden="1"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7"/>
      <c r="AV1101" s="107"/>
      <c r="AW1101" s="107"/>
      <c r="AX1101" s="107"/>
      <c r="AY1101" s="107"/>
      <c r="AZ1101" s="107"/>
      <c r="BA1101" s="107"/>
      <c r="BB1101" s="107"/>
      <c r="BC1101" s="107"/>
      <c r="BD1101" s="107"/>
      <c r="BE1101" s="107"/>
      <c r="BF1101" s="107"/>
      <c r="BG1101" s="107"/>
      <c r="BH1101" s="107"/>
      <c r="BI1101" s="107"/>
      <c r="BJ1101" s="107"/>
      <c r="BK1101" s="107"/>
      <c r="BL1101" s="107"/>
      <c r="BM1101" s="107"/>
      <c r="BN1101" s="107"/>
      <c r="BO1101" s="107"/>
      <c r="BP1101" s="107"/>
      <c r="BQ1101" s="107"/>
      <c r="BR1101" s="107"/>
      <c r="BS1101" s="107"/>
      <c r="BT1101" s="107"/>
      <c r="BU1101" s="107"/>
      <c r="BV1101" s="107"/>
      <c r="BW1101" s="107"/>
      <c r="BX1101" s="107"/>
      <c r="BY1101" s="107"/>
      <c r="BZ1101" s="107"/>
      <c r="CA1101" s="107"/>
      <c r="CB1101" s="107"/>
      <c r="CC1101" s="107"/>
      <c r="CD1101" s="107"/>
      <c r="CE1101" s="107"/>
      <c r="CF1101" s="107"/>
      <c r="CG1101" s="107"/>
      <c r="CH1101" s="107"/>
      <c r="CI1101" s="107"/>
      <c r="CJ1101" s="107"/>
      <c r="CK1101" s="107"/>
      <c r="CL1101" s="107"/>
      <c r="CM1101" s="107"/>
      <c r="CN1101" s="107"/>
      <c r="CO1101" s="107"/>
      <c r="CP1101" s="107"/>
      <c r="CQ1101" s="107"/>
      <c r="CR1101" s="107"/>
    </row>
    <row r="1102" spans="5:96" ht="13.5" hidden="1"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7"/>
      <c r="AV1102" s="107"/>
      <c r="AW1102" s="107"/>
      <c r="AX1102" s="107"/>
      <c r="AY1102" s="107"/>
      <c r="AZ1102" s="107"/>
      <c r="BA1102" s="107"/>
      <c r="BB1102" s="107"/>
      <c r="BC1102" s="107"/>
      <c r="BD1102" s="107"/>
      <c r="BE1102" s="107"/>
      <c r="BF1102" s="107"/>
      <c r="BG1102" s="107"/>
      <c r="BH1102" s="107"/>
      <c r="BI1102" s="107"/>
      <c r="BJ1102" s="107"/>
      <c r="BK1102" s="107"/>
      <c r="BL1102" s="107"/>
      <c r="BM1102" s="107"/>
      <c r="BN1102" s="107"/>
      <c r="BO1102" s="107"/>
      <c r="BP1102" s="107"/>
      <c r="BQ1102" s="107"/>
      <c r="BR1102" s="107"/>
      <c r="BS1102" s="107"/>
      <c r="BT1102" s="107"/>
      <c r="BU1102" s="107"/>
      <c r="BV1102" s="107"/>
      <c r="BW1102" s="107"/>
      <c r="BX1102" s="107"/>
      <c r="BY1102" s="107"/>
      <c r="BZ1102" s="107"/>
      <c r="CA1102" s="107"/>
      <c r="CB1102" s="107"/>
      <c r="CC1102" s="107"/>
      <c r="CD1102" s="107"/>
      <c r="CE1102" s="107"/>
      <c r="CF1102" s="107"/>
      <c r="CG1102" s="107"/>
      <c r="CH1102" s="107"/>
      <c r="CI1102" s="107"/>
      <c r="CJ1102" s="107"/>
      <c r="CK1102" s="107"/>
      <c r="CL1102" s="107"/>
      <c r="CM1102" s="107"/>
      <c r="CN1102" s="107"/>
      <c r="CO1102" s="107"/>
      <c r="CP1102" s="107"/>
      <c r="CQ1102" s="107"/>
      <c r="CR1102" s="107"/>
    </row>
    <row r="1103" spans="5:96" ht="13.5" hidden="1"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7"/>
      <c r="AV1103" s="107"/>
      <c r="AW1103" s="107"/>
      <c r="AX1103" s="107"/>
      <c r="AY1103" s="107"/>
      <c r="AZ1103" s="107"/>
      <c r="BA1103" s="107"/>
      <c r="BB1103" s="107"/>
      <c r="BC1103" s="107"/>
      <c r="BD1103" s="107"/>
      <c r="BE1103" s="107"/>
      <c r="BF1103" s="107"/>
      <c r="BG1103" s="107"/>
      <c r="BH1103" s="107"/>
      <c r="BI1103" s="107"/>
      <c r="BJ1103" s="107"/>
      <c r="BK1103" s="107"/>
      <c r="BL1103" s="107"/>
      <c r="BM1103" s="107"/>
      <c r="BN1103" s="107"/>
      <c r="BO1103" s="107"/>
      <c r="BP1103" s="107"/>
      <c r="BQ1103" s="107"/>
      <c r="BR1103" s="107"/>
      <c r="BS1103" s="107"/>
      <c r="BT1103" s="107"/>
      <c r="BU1103" s="107"/>
      <c r="BV1103" s="107"/>
      <c r="BW1103" s="107"/>
      <c r="BX1103" s="107"/>
      <c r="BY1103" s="107"/>
      <c r="BZ1103" s="107"/>
      <c r="CA1103" s="107"/>
      <c r="CB1103" s="107"/>
      <c r="CC1103" s="107"/>
      <c r="CD1103" s="107"/>
      <c r="CE1103" s="107"/>
      <c r="CF1103" s="107"/>
      <c r="CG1103" s="107"/>
      <c r="CH1103" s="107"/>
      <c r="CI1103" s="107"/>
      <c r="CJ1103" s="107"/>
      <c r="CK1103" s="107"/>
      <c r="CL1103" s="107"/>
      <c r="CM1103" s="107"/>
      <c r="CN1103" s="107"/>
      <c r="CO1103" s="107"/>
      <c r="CP1103" s="107"/>
      <c r="CQ1103" s="107"/>
      <c r="CR1103" s="107"/>
    </row>
    <row r="1104" spans="5:96" ht="13.5" hidden="1"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7"/>
      <c r="AV1104" s="107"/>
      <c r="AW1104" s="107"/>
      <c r="AX1104" s="107"/>
      <c r="AY1104" s="107"/>
      <c r="AZ1104" s="107"/>
      <c r="BA1104" s="107"/>
      <c r="BB1104" s="107"/>
      <c r="BC1104" s="107"/>
      <c r="BD1104" s="107"/>
      <c r="BE1104" s="107"/>
      <c r="BF1104" s="107"/>
      <c r="BG1104" s="107"/>
      <c r="BH1104" s="107"/>
      <c r="BI1104" s="107"/>
      <c r="BJ1104" s="107"/>
      <c r="BK1104" s="107"/>
      <c r="BL1104" s="107"/>
      <c r="BM1104" s="107"/>
      <c r="BN1104" s="107"/>
      <c r="BO1104" s="107"/>
      <c r="BP1104" s="107"/>
      <c r="BQ1104" s="107"/>
      <c r="BR1104" s="107"/>
      <c r="BS1104" s="107"/>
      <c r="BT1104" s="107"/>
      <c r="BU1104" s="107"/>
      <c r="BV1104" s="107"/>
      <c r="BW1104" s="107"/>
      <c r="BX1104" s="107"/>
      <c r="BY1104" s="107"/>
      <c r="BZ1104" s="107"/>
      <c r="CA1104" s="107"/>
      <c r="CB1104" s="107"/>
      <c r="CC1104" s="107"/>
      <c r="CD1104" s="107"/>
      <c r="CE1104" s="107"/>
      <c r="CF1104" s="107"/>
      <c r="CG1104" s="107"/>
      <c r="CH1104" s="107"/>
      <c r="CI1104" s="107"/>
      <c r="CJ1104" s="107"/>
      <c r="CK1104" s="107"/>
      <c r="CL1104" s="107"/>
      <c r="CM1104" s="107"/>
      <c r="CN1104" s="107"/>
      <c r="CO1104" s="107"/>
      <c r="CP1104" s="107"/>
      <c r="CQ1104" s="107"/>
      <c r="CR1104" s="107"/>
    </row>
    <row r="1105" spans="5:96" ht="13.5" hidden="1"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7"/>
      <c r="AV1105" s="107"/>
      <c r="AW1105" s="107"/>
      <c r="AX1105" s="107"/>
      <c r="AY1105" s="107"/>
      <c r="AZ1105" s="107"/>
      <c r="BA1105" s="107"/>
      <c r="BB1105" s="107"/>
      <c r="BC1105" s="107"/>
      <c r="BD1105" s="107"/>
      <c r="BE1105" s="107"/>
      <c r="BF1105" s="107"/>
      <c r="BG1105" s="107"/>
      <c r="BH1105" s="107"/>
      <c r="BI1105" s="107"/>
      <c r="BJ1105" s="107"/>
      <c r="BK1105" s="107"/>
      <c r="BL1105" s="107"/>
      <c r="BM1105" s="107"/>
      <c r="BN1105" s="107"/>
      <c r="BO1105" s="107"/>
      <c r="BP1105" s="107"/>
      <c r="BQ1105" s="107"/>
      <c r="BR1105" s="107"/>
      <c r="BS1105" s="107"/>
      <c r="BT1105" s="107"/>
      <c r="BU1105" s="107"/>
      <c r="BV1105" s="107"/>
      <c r="BW1105" s="107"/>
      <c r="BX1105" s="107"/>
      <c r="BY1105" s="107"/>
      <c r="BZ1105" s="107"/>
      <c r="CA1105" s="107"/>
      <c r="CB1105" s="107"/>
      <c r="CC1105" s="107"/>
      <c r="CD1105" s="107"/>
      <c r="CE1105" s="107"/>
      <c r="CF1105" s="107"/>
      <c r="CG1105" s="107"/>
      <c r="CH1105" s="107"/>
      <c r="CI1105" s="107"/>
      <c r="CJ1105" s="107"/>
      <c r="CK1105" s="107"/>
      <c r="CL1105" s="107"/>
      <c r="CM1105" s="107"/>
      <c r="CN1105" s="107"/>
      <c r="CO1105" s="107"/>
      <c r="CP1105" s="107"/>
      <c r="CQ1105" s="107"/>
      <c r="CR1105" s="107"/>
    </row>
    <row r="1106" spans="5:96" ht="13.5" hidden="1">
      <c r="E1106" s="107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7"/>
      <c r="AV1106" s="107"/>
      <c r="AW1106" s="107"/>
      <c r="AX1106" s="107"/>
      <c r="AY1106" s="107"/>
      <c r="AZ1106" s="107"/>
      <c r="BA1106" s="107"/>
      <c r="BB1106" s="107"/>
      <c r="BC1106" s="107"/>
      <c r="BD1106" s="107"/>
      <c r="BE1106" s="107"/>
      <c r="BF1106" s="107"/>
      <c r="BG1106" s="107"/>
      <c r="BH1106" s="107"/>
      <c r="BI1106" s="107"/>
      <c r="BJ1106" s="107"/>
      <c r="BK1106" s="107"/>
      <c r="BL1106" s="107"/>
      <c r="BM1106" s="107"/>
      <c r="BN1106" s="107"/>
      <c r="BO1106" s="107"/>
      <c r="BP1106" s="107"/>
      <c r="BQ1106" s="107"/>
      <c r="BR1106" s="107"/>
      <c r="BS1106" s="107"/>
      <c r="BT1106" s="107"/>
      <c r="BU1106" s="107"/>
      <c r="BV1106" s="107"/>
      <c r="BW1106" s="107"/>
      <c r="BX1106" s="107"/>
      <c r="BY1106" s="107"/>
      <c r="BZ1106" s="107"/>
      <c r="CA1106" s="107"/>
      <c r="CB1106" s="107"/>
      <c r="CC1106" s="107"/>
      <c r="CD1106" s="107"/>
      <c r="CE1106" s="107"/>
      <c r="CF1106" s="107"/>
      <c r="CG1106" s="107"/>
      <c r="CH1106" s="107"/>
      <c r="CI1106" s="107"/>
      <c r="CJ1106" s="107"/>
      <c r="CK1106" s="107"/>
      <c r="CL1106" s="107"/>
      <c r="CM1106" s="107"/>
      <c r="CN1106" s="107"/>
      <c r="CO1106" s="107"/>
      <c r="CP1106" s="107"/>
      <c r="CQ1106" s="107"/>
      <c r="CR1106" s="107"/>
    </row>
    <row r="1107" spans="5:96" ht="13.5" hidden="1"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7"/>
      <c r="AV1107" s="107"/>
      <c r="AW1107" s="107"/>
      <c r="AX1107" s="107"/>
      <c r="AY1107" s="107"/>
      <c r="AZ1107" s="107"/>
      <c r="BA1107" s="107"/>
      <c r="BB1107" s="107"/>
      <c r="BC1107" s="107"/>
      <c r="BD1107" s="107"/>
      <c r="BE1107" s="107"/>
      <c r="BF1107" s="107"/>
      <c r="BG1107" s="107"/>
      <c r="BH1107" s="107"/>
      <c r="BI1107" s="107"/>
      <c r="BJ1107" s="107"/>
      <c r="BK1107" s="107"/>
      <c r="BL1107" s="107"/>
      <c r="BM1107" s="107"/>
      <c r="BN1107" s="107"/>
      <c r="BO1107" s="107"/>
      <c r="BP1107" s="107"/>
      <c r="BQ1107" s="107"/>
      <c r="BR1107" s="107"/>
      <c r="BS1107" s="107"/>
      <c r="BT1107" s="107"/>
      <c r="BU1107" s="107"/>
      <c r="BV1107" s="107"/>
      <c r="BW1107" s="107"/>
      <c r="BX1107" s="107"/>
      <c r="BY1107" s="107"/>
      <c r="BZ1107" s="107"/>
      <c r="CA1107" s="107"/>
      <c r="CB1107" s="107"/>
      <c r="CC1107" s="107"/>
      <c r="CD1107" s="107"/>
      <c r="CE1107" s="107"/>
      <c r="CF1107" s="107"/>
      <c r="CG1107" s="107"/>
      <c r="CH1107" s="107"/>
      <c r="CI1107" s="107"/>
      <c r="CJ1107" s="107"/>
      <c r="CK1107" s="107"/>
      <c r="CL1107" s="107"/>
      <c r="CM1107" s="107"/>
      <c r="CN1107" s="107"/>
      <c r="CO1107" s="107"/>
      <c r="CP1107" s="107"/>
      <c r="CQ1107" s="107"/>
      <c r="CR1107" s="107"/>
    </row>
    <row r="1108" spans="5:96" ht="13.5" hidden="1">
      <c r="E1108" s="107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7"/>
      <c r="AV1108" s="107"/>
      <c r="AW1108" s="107"/>
      <c r="AX1108" s="107"/>
      <c r="AY1108" s="107"/>
      <c r="AZ1108" s="107"/>
      <c r="BA1108" s="107"/>
      <c r="BB1108" s="107"/>
      <c r="BC1108" s="107"/>
      <c r="BD1108" s="107"/>
      <c r="BE1108" s="107"/>
      <c r="BF1108" s="107"/>
      <c r="BG1108" s="107"/>
      <c r="BH1108" s="107"/>
      <c r="BI1108" s="107"/>
      <c r="BJ1108" s="107"/>
      <c r="BK1108" s="107"/>
      <c r="BL1108" s="107"/>
      <c r="BM1108" s="107"/>
      <c r="BN1108" s="107"/>
      <c r="BO1108" s="107"/>
      <c r="BP1108" s="107"/>
      <c r="BQ1108" s="107"/>
      <c r="BR1108" s="107"/>
      <c r="BS1108" s="107"/>
      <c r="BT1108" s="107"/>
      <c r="BU1108" s="107"/>
      <c r="BV1108" s="107"/>
      <c r="BW1108" s="107"/>
      <c r="BX1108" s="107"/>
      <c r="BY1108" s="107"/>
      <c r="BZ1108" s="107"/>
      <c r="CA1108" s="107"/>
      <c r="CB1108" s="107"/>
      <c r="CC1108" s="107"/>
      <c r="CD1108" s="107"/>
      <c r="CE1108" s="107"/>
      <c r="CF1108" s="107"/>
      <c r="CG1108" s="107"/>
      <c r="CH1108" s="107"/>
      <c r="CI1108" s="107"/>
      <c r="CJ1108" s="107"/>
      <c r="CK1108" s="107"/>
      <c r="CL1108" s="107"/>
      <c r="CM1108" s="107"/>
      <c r="CN1108" s="107"/>
      <c r="CO1108" s="107"/>
      <c r="CP1108" s="107"/>
      <c r="CQ1108" s="107"/>
      <c r="CR1108" s="107"/>
    </row>
    <row r="1109" spans="5:96" ht="13.5" hidden="1"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7"/>
      <c r="AV1109" s="107"/>
      <c r="AW1109" s="107"/>
      <c r="AX1109" s="107"/>
      <c r="AY1109" s="107"/>
      <c r="AZ1109" s="107"/>
      <c r="BA1109" s="107"/>
      <c r="BB1109" s="107"/>
      <c r="BC1109" s="107"/>
      <c r="BD1109" s="107"/>
      <c r="BE1109" s="107"/>
      <c r="BF1109" s="107"/>
      <c r="BG1109" s="107"/>
      <c r="BH1109" s="107"/>
      <c r="BI1109" s="107"/>
      <c r="BJ1109" s="107"/>
      <c r="BK1109" s="107"/>
      <c r="BL1109" s="107"/>
      <c r="BM1109" s="107"/>
      <c r="BN1109" s="107"/>
      <c r="BO1109" s="107"/>
      <c r="BP1109" s="107"/>
      <c r="BQ1109" s="107"/>
      <c r="BR1109" s="107"/>
      <c r="BS1109" s="107"/>
      <c r="BT1109" s="107"/>
      <c r="BU1109" s="107"/>
      <c r="BV1109" s="107"/>
      <c r="BW1109" s="107"/>
      <c r="BX1109" s="107"/>
      <c r="BY1109" s="107"/>
      <c r="BZ1109" s="107"/>
      <c r="CA1109" s="107"/>
      <c r="CB1109" s="107"/>
      <c r="CC1109" s="107"/>
      <c r="CD1109" s="107"/>
      <c r="CE1109" s="107"/>
      <c r="CF1109" s="107"/>
      <c r="CG1109" s="107"/>
      <c r="CH1109" s="107"/>
      <c r="CI1109" s="107"/>
      <c r="CJ1109" s="107"/>
      <c r="CK1109" s="107"/>
      <c r="CL1109" s="107"/>
      <c r="CM1109" s="107"/>
      <c r="CN1109" s="107"/>
      <c r="CO1109" s="107"/>
      <c r="CP1109" s="107"/>
      <c r="CQ1109" s="107"/>
      <c r="CR1109" s="107"/>
    </row>
    <row r="1110" spans="5:96" ht="13.5" hidden="1"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7"/>
      <c r="AV1110" s="107"/>
      <c r="AW1110" s="107"/>
      <c r="AX1110" s="107"/>
      <c r="AY1110" s="107"/>
      <c r="AZ1110" s="107"/>
      <c r="BA1110" s="107"/>
      <c r="BB1110" s="107"/>
      <c r="BC1110" s="107"/>
      <c r="BD1110" s="107"/>
      <c r="BE1110" s="107"/>
      <c r="BF1110" s="107"/>
      <c r="BG1110" s="107"/>
      <c r="BH1110" s="107"/>
      <c r="BI1110" s="107"/>
      <c r="BJ1110" s="107"/>
      <c r="BK1110" s="107"/>
      <c r="BL1110" s="107"/>
      <c r="BM1110" s="107"/>
      <c r="BN1110" s="107"/>
      <c r="BO1110" s="107"/>
      <c r="BP1110" s="107"/>
      <c r="BQ1110" s="107"/>
      <c r="BR1110" s="107"/>
      <c r="BS1110" s="107"/>
      <c r="BT1110" s="107"/>
      <c r="BU1110" s="107"/>
      <c r="BV1110" s="107"/>
      <c r="BW1110" s="107"/>
      <c r="BX1110" s="107"/>
      <c r="BY1110" s="107"/>
      <c r="BZ1110" s="107"/>
      <c r="CA1110" s="107"/>
      <c r="CB1110" s="107"/>
      <c r="CC1110" s="107"/>
      <c r="CD1110" s="107"/>
      <c r="CE1110" s="107"/>
      <c r="CF1110" s="107"/>
      <c r="CG1110" s="107"/>
      <c r="CH1110" s="107"/>
      <c r="CI1110" s="107"/>
      <c r="CJ1110" s="107"/>
      <c r="CK1110" s="107"/>
      <c r="CL1110" s="107"/>
      <c r="CM1110" s="107"/>
      <c r="CN1110" s="107"/>
      <c r="CO1110" s="107"/>
      <c r="CP1110" s="107"/>
      <c r="CQ1110" s="107"/>
      <c r="CR1110" s="107"/>
    </row>
    <row r="1111" spans="5:96" ht="13.5" hidden="1"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7"/>
      <c r="AV1111" s="107"/>
      <c r="AW1111" s="107"/>
      <c r="AX1111" s="107"/>
      <c r="AY1111" s="107"/>
      <c r="AZ1111" s="107"/>
      <c r="BA1111" s="107"/>
      <c r="BB1111" s="107"/>
      <c r="BC1111" s="107"/>
      <c r="BD1111" s="107"/>
      <c r="BE1111" s="107"/>
      <c r="BF1111" s="107"/>
      <c r="BG1111" s="107"/>
      <c r="BH1111" s="107"/>
      <c r="BI1111" s="107"/>
      <c r="BJ1111" s="107"/>
      <c r="BK1111" s="107"/>
      <c r="BL1111" s="107"/>
      <c r="BM1111" s="107"/>
      <c r="BN1111" s="107"/>
      <c r="BO1111" s="107"/>
      <c r="BP1111" s="107"/>
      <c r="BQ1111" s="107"/>
      <c r="BR1111" s="107"/>
      <c r="BS1111" s="107"/>
      <c r="BT1111" s="107"/>
      <c r="BU1111" s="107"/>
      <c r="BV1111" s="107"/>
      <c r="BW1111" s="107"/>
      <c r="BX1111" s="107"/>
      <c r="BY1111" s="107"/>
      <c r="BZ1111" s="107"/>
      <c r="CA1111" s="107"/>
      <c r="CB1111" s="107"/>
      <c r="CC1111" s="107"/>
      <c r="CD1111" s="107"/>
      <c r="CE1111" s="107"/>
      <c r="CF1111" s="107"/>
      <c r="CG1111" s="107"/>
      <c r="CH1111" s="107"/>
      <c r="CI1111" s="107"/>
      <c r="CJ1111" s="107"/>
      <c r="CK1111" s="107"/>
      <c r="CL1111" s="107"/>
      <c r="CM1111" s="107"/>
      <c r="CN1111" s="107"/>
      <c r="CO1111" s="107"/>
      <c r="CP1111" s="107"/>
      <c r="CQ1111" s="107"/>
      <c r="CR1111" s="107"/>
    </row>
    <row r="1112" spans="5:96" ht="13.5" hidden="1"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7"/>
      <c r="AV1112" s="107"/>
      <c r="AW1112" s="107"/>
      <c r="AX1112" s="107"/>
      <c r="AY1112" s="107"/>
      <c r="AZ1112" s="107"/>
      <c r="BA1112" s="107"/>
      <c r="BB1112" s="107"/>
      <c r="BC1112" s="107"/>
      <c r="BD1112" s="107"/>
      <c r="BE1112" s="107"/>
      <c r="BF1112" s="107"/>
      <c r="BG1112" s="107"/>
      <c r="BH1112" s="107"/>
      <c r="BI1112" s="107"/>
      <c r="BJ1112" s="107"/>
      <c r="BK1112" s="107"/>
      <c r="BL1112" s="107"/>
      <c r="BM1112" s="107"/>
      <c r="BN1112" s="107"/>
      <c r="BO1112" s="107"/>
      <c r="BP1112" s="107"/>
      <c r="BQ1112" s="107"/>
      <c r="BR1112" s="107"/>
      <c r="BS1112" s="107"/>
      <c r="BT1112" s="107"/>
      <c r="BU1112" s="107"/>
      <c r="BV1112" s="107"/>
      <c r="BW1112" s="107"/>
      <c r="BX1112" s="107"/>
      <c r="BY1112" s="107"/>
      <c r="BZ1112" s="107"/>
      <c r="CA1112" s="107"/>
      <c r="CB1112" s="107"/>
      <c r="CC1112" s="107"/>
      <c r="CD1112" s="107"/>
      <c r="CE1112" s="107"/>
      <c r="CF1112" s="107"/>
      <c r="CG1112" s="107"/>
      <c r="CH1112" s="107"/>
      <c r="CI1112" s="107"/>
      <c r="CJ1112" s="107"/>
      <c r="CK1112" s="107"/>
      <c r="CL1112" s="107"/>
      <c r="CM1112" s="107"/>
      <c r="CN1112" s="107"/>
      <c r="CO1112" s="107"/>
      <c r="CP1112" s="107"/>
      <c r="CQ1112" s="107"/>
      <c r="CR1112" s="107"/>
    </row>
    <row r="1113" spans="5:96" ht="13.5" hidden="1"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7"/>
      <c r="AV1113" s="107"/>
      <c r="AW1113" s="107"/>
      <c r="AX1113" s="107"/>
      <c r="AY1113" s="107"/>
      <c r="AZ1113" s="107"/>
      <c r="BA1113" s="107"/>
      <c r="BB1113" s="107"/>
      <c r="BC1113" s="107"/>
      <c r="BD1113" s="107"/>
      <c r="BE1113" s="107"/>
      <c r="BF1113" s="107"/>
      <c r="BG1113" s="107"/>
      <c r="BH1113" s="107"/>
      <c r="BI1113" s="107"/>
      <c r="BJ1113" s="107"/>
      <c r="BK1113" s="107"/>
      <c r="BL1113" s="107"/>
      <c r="BM1113" s="107"/>
      <c r="BN1113" s="107"/>
      <c r="BO1113" s="107"/>
      <c r="BP1113" s="107"/>
      <c r="BQ1113" s="107"/>
      <c r="BR1113" s="107"/>
      <c r="BS1113" s="107"/>
      <c r="BT1113" s="107"/>
      <c r="BU1113" s="107"/>
      <c r="BV1113" s="107"/>
      <c r="BW1113" s="107"/>
      <c r="BX1113" s="107"/>
      <c r="BY1113" s="107"/>
      <c r="BZ1113" s="107"/>
      <c r="CA1113" s="107"/>
      <c r="CB1113" s="107"/>
      <c r="CC1113" s="107"/>
      <c r="CD1113" s="107"/>
      <c r="CE1113" s="107"/>
      <c r="CF1113" s="107"/>
      <c r="CG1113" s="107"/>
      <c r="CH1113" s="107"/>
      <c r="CI1113" s="107"/>
      <c r="CJ1113" s="107"/>
      <c r="CK1113" s="107"/>
      <c r="CL1113" s="107"/>
      <c r="CM1113" s="107"/>
      <c r="CN1113" s="107"/>
      <c r="CO1113" s="107"/>
      <c r="CP1113" s="107"/>
      <c r="CQ1113" s="107"/>
      <c r="CR1113" s="107"/>
    </row>
    <row r="1114" spans="5:96" ht="13.5" hidden="1"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7"/>
      <c r="AV1114" s="107"/>
      <c r="AW1114" s="107"/>
      <c r="AX1114" s="107"/>
      <c r="AY1114" s="107"/>
      <c r="AZ1114" s="107"/>
      <c r="BA1114" s="107"/>
      <c r="BB1114" s="107"/>
      <c r="BC1114" s="107"/>
      <c r="BD1114" s="107"/>
      <c r="BE1114" s="107"/>
      <c r="BF1114" s="107"/>
      <c r="BG1114" s="107"/>
      <c r="BH1114" s="107"/>
      <c r="BI1114" s="107"/>
      <c r="BJ1114" s="107"/>
      <c r="BK1114" s="107"/>
      <c r="BL1114" s="107"/>
      <c r="BM1114" s="107"/>
      <c r="BN1114" s="107"/>
      <c r="BO1114" s="107"/>
      <c r="BP1114" s="107"/>
      <c r="BQ1114" s="107"/>
      <c r="BR1114" s="107"/>
      <c r="BS1114" s="107"/>
      <c r="BT1114" s="107"/>
      <c r="BU1114" s="107"/>
      <c r="BV1114" s="107"/>
      <c r="BW1114" s="107"/>
      <c r="BX1114" s="107"/>
      <c r="BY1114" s="107"/>
      <c r="BZ1114" s="107"/>
      <c r="CA1114" s="107"/>
      <c r="CB1114" s="107"/>
      <c r="CC1114" s="107"/>
      <c r="CD1114" s="107"/>
      <c r="CE1114" s="107"/>
      <c r="CF1114" s="107"/>
      <c r="CG1114" s="107"/>
      <c r="CH1114" s="107"/>
      <c r="CI1114" s="107"/>
      <c r="CJ1114" s="107"/>
      <c r="CK1114" s="107"/>
      <c r="CL1114" s="107"/>
      <c r="CM1114" s="107"/>
      <c r="CN1114" s="107"/>
      <c r="CO1114" s="107"/>
      <c r="CP1114" s="107"/>
      <c r="CQ1114" s="107"/>
      <c r="CR1114" s="107"/>
    </row>
    <row r="1115" spans="5:96" ht="13.5" hidden="1"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7"/>
      <c r="AV1115" s="107"/>
      <c r="AW1115" s="107"/>
      <c r="AX1115" s="107"/>
      <c r="AY1115" s="107"/>
      <c r="AZ1115" s="107"/>
      <c r="BA1115" s="107"/>
      <c r="BB1115" s="107"/>
      <c r="BC1115" s="107"/>
      <c r="BD1115" s="107"/>
      <c r="BE1115" s="107"/>
      <c r="BF1115" s="107"/>
      <c r="BG1115" s="107"/>
      <c r="BH1115" s="107"/>
      <c r="BI1115" s="107"/>
      <c r="BJ1115" s="107"/>
      <c r="BK1115" s="107"/>
      <c r="BL1115" s="107"/>
      <c r="BM1115" s="107"/>
      <c r="BN1115" s="107"/>
      <c r="BO1115" s="107"/>
      <c r="BP1115" s="107"/>
      <c r="BQ1115" s="107"/>
      <c r="BR1115" s="107"/>
      <c r="BS1115" s="107"/>
      <c r="BT1115" s="107"/>
      <c r="BU1115" s="107"/>
      <c r="BV1115" s="107"/>
      <c r="BW1115" s="107"/>
      <c r="BX1115" s="107"/>
      <c r="BY1115" s="107"/>
      <c r="BZ1115" s="107"/>
      <c r="CA1115" s="107"/>
      <c r="CB1115" s="107"/>
      <c r="CC1115" s="107"/>
      <c r="CD1115" s="107"/>
      <c r="CE1115" s="107"/>
      <c r="CF1115" s="107"/>
      <c r="CG1115" s="107"/>
      <c r="CH1115" s="107"/>
      <c r="CI1115" s="107"/>
      <c r="CJ1115" s="107"/>
      <c r="CK1115" s="107"/>
      <c r="CL1115" s="107"/>
      <c r="CM1115" s="107"/>
      <c r="CN1115" s="107"/>
      <c r="CO1115" s="107"/>
      <c r="CP1115" s="107"/>
      <c r="CQ1115" s="107"/>
      <c r="CR1115" s="107"/>
    </row>
    <row r="1116" spans="5:96" ht="13.5" hidden="1"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7"/>
      <c r="AV1116" s="107"/>
      <c r="AW1116" s="107"/>
      <c r="AX1116" s="107"/>
      <c r="AY1116" s="107"/>
      <c r="AZ1116" s="107"/>
      <c r="BA1116" s="107"/>
      <c r="BB1116" s="107"/>
      <c r="BC1116" s="107"/>
      <c r="BD1116" s="107"/>
      <c r="BE1116" s="107"/>
      <c r="BF1116" s="107"/>
      <c r="BG1116" s="107"/>
      <c r="BH1116" s="107"/>
      <c r="BI1116" s="107"/>
      <c r="BJ1116" s="107"/>
      <c r="BK1116" s="107"/>
      <c r="BL1116" s="107"/>
      <c r="BM1116" s="107"/>
      <c r="BN1116" s="107"/>
      <c r="BO1116" s="107"/>
      <c r="BP1116" s="107"/>
      <c r="BQ1116" s="107"/>
      <c r="BR1116" s="107"/>
      <c r="BS1116" s="107"/>
      <c r="BT1116" s="107"/>
      <c r="BU1116" s="107"/>
      <c r="BV1116" s="107"/>
      <c r="BW1116" s="107"/>
      <c r="BX1116" s="107"/>
      <c r="BY1116" s="107"/>
      <c r="BZ1116" s="107"/>
      <c r="CA1116" s="107"/>
      <c r="CB1116" s="107"/>
      <c r="CC1116" s="107"/>
      <c r="CD1116" s="107"/>
      <c r="CE1116" s="107"/>
      <c r="CF1116" s="107"/>
      <c r="CG1116" s="107"/>
      <c r="CH1116" s="107"/>
      <c r="CI1116" s="107"/>
      <c r="CJ1116" s="107"/>
      <c r="CK1116" s="107"/>
      <c r="CL1116" s="107"/>
      <c r="CM1116" s="107"/>
      <c r="CN1116" s="107"/>
      <c r="CO1116" s="107"/>
      <c r="CP1116" s="107"/>
      <c r="CQ1116" s="107"/>
      <c r="CR1116" s="107"/>
    </row>
    <row r="1117" spans="5:96" ht="13.5" hidden="1"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7"/>
      <c r="AV1117" s="107"/>
      <c r="AW1117" s="107"/>
      <c r="AX1117" s="107"/>
      <c r="AY1117" s="107"/>
      <c r="AZ1117" s="107"/>
      <c r="BA1117" s="107"/>
      <c r="BB1117" s="107"/>
      <c r="BC1117" s="107"/>
      <c r="BD1117" s="107"/>
      <c r="BE1117" s="107"/>
      <c r="BF1117" s="107"/>
      <c r="BG1117" s="107"/>
      <c r="BH1117" s="107"/>
      <c r="BI1117" s="107"/>
      <c r="BJ1117" s="107"/>
      <c r="BK1117" s="107"/>
      <c r="BL1117" s="107"/>
      <c r="BM1117" s="107"/>
      <c r="BN1117" s="107"/>
      <c r="BO1117" s="107"/>
      <c r="BP1117" s="107"/>
      <c r="BQ1117" s="107"/>
      <c r="BR1117" s="107"/>
      <c r="BS1117" s="107"/>
      <c r="BT1117" s="107"/>
      <c r="BU1117" s="107"/>
      <c r="BV1117" s="107"/>
      <c r="BW1117" s="107"/>
      <c r="BX1117" s="107"/>
      <c r="BY1117" s="107"/>
      <c r="BZ1117" s="107"/>
      <c r="CA1117" s="107"/>
      <c r="CB1117" s="107"/>
      <c r="CC1117" s="107"/>
      <c r="CD1117" s="107"/>
      <c r="CE1117" s="107"/>
      <c r="CF1117" s="107"/>
      <c r="CG1117" s="107"/>
      <c r="CH1117" s="107"/>
      <c r="CI1117" s="107"/>
      <c r="CJ1117" s="107"/>
      <c r="CK1117" s="107"/>
      <c r="CL1117" s="107"/>
      <c r="CM1117" s="107"/>
      <c r="CN1117" s="107"/>
      <c r="CO1117" s="107"/>
      <c r="CP1117" s="107"/>
      <c r="CQ1117" s="107"/>
      <c r="CR1117" s="107"/>
    </row>
    <row r="1118" spans="5:96" ht="13.5" hidden="1"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7"/>
      <c r="AV1118" s="107"/>
      <c r="AW1118" s="107"/>
      <c r="AX1118" s="107"/>
      <c r="AY1118" s="107"/>
      <c r="AZ1118" s="107"/>
      <c r="BA1118" s="107"/>
      <c r="BB1118" s="107"/>
      <c r="BC1118" s="107"/>
      <c r="BD1118" s="107"/>
      <c r="BE1118" s="107"/>
      <c r="BF1118" s="107"/>
      <c r="BG1118" s="107"/>
      <c r="BH1118" s="107"/>
      <c r="BI1118" s="107"/>
      <c r="BJ1118" s="107"/>
      <c r="BK1118" s="107"/>
      <c r="BL1118" s="107"/>
      <c r="BM1118" s="107"/>
      <c r="BN1118" s="107"/>
      <c r="BO1118" s="107"/>
      <c r="BP1118" s="107"/>
      <c r="BQ1118" s="107"/>
      <c r="BR1118" s="107"/>
      <c r="BS1118" s="107"/>
      <c r="BT1118" s="107"/>
      <c r="BU1118" s="107"/>
      <c r="BV1118" s="107"/>
      <c r="BW1118" s="107"/>
      <c r="BX1118" s="107"/>
      <c r="BY1118" s="107"/>
      <c r="BZ1118" s="107"/>
      <c r="CA1118" s="107"/>
      <c r="CB1118" s="107"/>
      <c r="CC1118" s="107"/>
      <c r="CD1118" s="107"/>
      <c r="CE1118" s="107"/>
      <c r="CF1118" s="107"/>
      <c r="CG1118" s="107"/>
      <c r="CH1118" s="107"/>
      <c r="CI1118" s="107"/>
      <c r="CJ1118" s="107"/>
      <c r="CK1118" s="107"/>
      <c r="CL1118" s="107"/>
      <c r="CM1118" s="107"/>
      <c r="CN1118" s="107"/>
      <c r="CO1118" s="107"/>
      <c r="CP1118" s="107"/>
      <c r="CQ1118" s="107"/>
      <c r="CR1118" s="107"/>
    </row>
    <row r="1119" spans="5:96" ht="13.5" hidden="1">
      <c r="E1119" s="107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7"/>
      <c r="AV1119" s="107"/>
      <c r="AW1119" s="107"/>
      <c r="AX1119" s="107"/>
      <c r="AY1119" s="107"/>
      <c r="AZ1119" s="107"/>
      <c r="BA1119" s="107"/>
      <c r="BB1119" s="107"/>
      <c r="BC1119" s="107"/>
      <c r="BD1119" s="107"/>
      <c r="BE1119" s="107"/>
      <c r="BF1119" s="107"/>
      <c r="BG1119" s="107"/>
      <c r="BH1119" s="107"/>
      <c r="BI1119" s="107"/>
      <c r="BJ1119" s="107"/>
      <c r="BK1119" s="107"/>
      <c r="BL1119" s="107"/>
      <c r="BM1119" s="107"/>
      <c r="BN1119" s="107"/>
      <c r="BO1119" s="107"/>
      <c r="BP1119" s="107"/>
      <c r="BQ1119" s="107"/>
      <c r="BR1119" s="107"/>
      <c r="BS1119" s="107"/>
      <c r="BT1119" s="107"/>
      <c r="BU1119" s="107"/>
      <c r="BV1119" s="107"/>
      <c r="BW1119" s="107"/>
      <c r="BX1119" s="107"/>
      <c r="BY1119" s="107"/>
      <c r="BZ1119" s="107"/>
      <c r="CA1119" s="107"/>
      <c r="CB1119" s="107"/>
      <c r="CC1119" s="107"/>
      <c r="CD1119" s="107"/>
      <c r="CE1119" s="107"/>
      <c r="CF1119" s="107"/>
      <c r="CG1119" s="107"/>
      <c r="CH1119" s="107"/>
      <c r="CI1119" s="107"/>
      <c r="CJ1119" s="107"/>
      <c r="CK1119" s="107"/>
      <c r="CL1119" s="107"/>
      <c r="CM1119" s="107"/>
      <c r="CN1119" s="107"/>
      <c r="CO1119" s="107"/>
      <c r="CP1119" s="107"/>
      <c r="CQ1119" s="107"/>
      <c r="CR1119" s="107"/>
    </row>
    <row r="1120" spans="5:96" ht="13.5" hidden="1"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7"/>
      <c r="AV1120" s="107"/>
      <c r="AW1120" s="107"/>
      <c r="AX1120" s="107"/>
      <c r="AY1120" s="107"/>
      <c r="AZ1120" s="107"/>
      <c r="BA1120" s="107"/>
      <c r="BB1120" s="107"/>
      <c r="BC1120" s="107"/>
      <c r="BD1120" s="107"/>
      <c r="BE1120" s="107"/>
      <c r="BF1120" s="107"/>
      <c r="BG1120" s="107"/>
      <c r="BH1120" s="107"/>
      <c r="BI1120" s="107"/>
      <c r="BJ1120" s="107"/>
      <c r="BK1120" s="107"/>
      <c r="BL1120" s="107"/>
      <c r="BM1120" s="107"/>
      <c r="BN1120" s="107"/>
      <c r="BO1120" s="107"/>
      <c r="BP1120" s="107"/>
      <c r="BQ1120" s="107"/>
      <c r="BR1120" s="107"/>
      <c r="BS1120" s="107"/>
      <c r="BT1120" s="107"/>
      <c r="BU1120" s="107"/>
      <c r="BV1120" s="107"/>
      <c r="BW1120" s="107"/>
      <c r="BX1120" s="107"/>
      <c r="BY1120" s="107"/>
      <c r="BZ1120" s="107"/>
      <c r="CA1120" s="107"/>
      <c r="CB1120" s="107"/>
      <c r="CC1120" s="107"/>
      <c r="CD1120" s="107"/>
      <c r="CE1120" s="107"/>
      <c r="CF1120" s="107"/>
      <c r="CG1120" s="107"/>
      <c r="CH1120" s="107"/>
      <c r="CI1120" s="107"/>
      <c r="CJ1120" s="107"/>
      <c r="CK1120" s="107"/>
      <c r="CL1120" s="107"/>
      <c r="CM1120" s="107"/>
      <c r="CN1120" s="107"/>
      <c r="CO1120" s="107"/>
      <c r="CP1120" s="107"/>
      <c r="CQ1120" s="107"/>
      <c r="CR1120" s="107"/>
    </row>
    <row r="1121" spans="5:96" ht="13.5" hidden="1"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7"/>
      <c r="AV1121" s="107"/>
      <c r="AW1121" s="107"/>
      <c r="AX1121" s="107"/>
      <c r="AY1121" s="107"/>
      <c r="AZ1121" s="107"/>
      <c r="BA1121" s="107"/>
      <c r="BB1121" s="107"/>
      <c r="BC1121" s="107"/>
      <c r="BD1121" s="107"/>
      <c r="BE1121" s="107"/>
      <c r="BF1121" s="107"/>
      <c r="BG1121" s="107"/>
      <c r="BH1121" s="107"/>
      <c r="BI1121" s="107"/>
      <c r="BJ1121" s="107"/>
      <c r="BK1121" s="107"/>
      <c r="BL1121" s="107"/>
      <c r="BM1121" s="107"/>
      <c r="BN1121" s="107"/>
      <c r="BO1121" s="107"/>
      <c r="BP1121" s="107"/>
      <c r="BQ1121" s="107"/>
      <c r="BR1121" s="107"/>
      <c r="BS1121" s="107"/>
      <c r="BT1121" s="107"/>
      <c r="BU1121" s="107"/>
      <c r="BV1121" s="107"/>
      <c r="BW1121" s="107"/>
      <c r="BX1121" s="107"/>
      <c r="BY1121" s="107"/>
      <c r="BZ1121" s="107"/>
      <c r="CA1121" s="107"/>
      <c r="CB1121" s="107"/>
      <c r="CC1121" s="107"/>
      <c r="CD1121" s="107"/>
      <c r="CE1121" s="107"/>
      <c r="CF1121" s="107"/>
      <c r="CG1121" s="107"/>
      <c r="CH1121" s="107"/>
      <c r="CI1121" s="107"/>
      <c r="CJ1121" s="107"/>
      <c r="CK1121" s="107"/>
      <c r="CL1121" s="107"/>
      <c r="CM1121" s="107"/>
      <c r="CN1121" s="107"/>
      <c r="CO1121" s="107"/>
      <c r="CP1121" s="107"/>
      <c r="CQ1121" s="107"/>
      <c r="CR1121" s="107"/>
    </row>
    <row r="1122" spans="5:96" ht="13.5" hidden="1"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7"/>
      <c r="AV1122" s="107"/>
      <c r="AW1122" s="107"/>
      <c r="AX1122" s="107"/>
      <c r="AY1122" s="107"/>
      <c r="AZ1122" s="107"/>
      <c r="BA1122" s="107"/>
      <c r="BB1122" s="107"/>
      <c r="BC1122" s="107"/>
      <c r="BD1122" s="107"/>
      <c r="BE1122" s="107"/>
      <c r="BF1122" s="107"/>
      <c r="BG1122" s="107"/>
      <c r="BH1122" s="107"/>
      <c r="BI1122" s="107"/>
      <c r="BJ1122" s="107"/>
      <c r="BK1122" s="107"/>
      <c r="BL1122" s="107"/>
      <c r="BM1122" s="107"/>
      <c r="BN1122" s="107"/>
      <c r="BO1122" s="107"/>
      <c r="BP1122" s="107"/>
      <c r="BQ1122" s="107"/>
      <c r="BR1122" s="107"/>
      <c r="BS1122" s="107"/>
      <c r="BT1122" s="107"/>
      <c r="BU1122" s="107"/>
      <c r="BV1122" s="107"/>
      <c r="BW1122" s="107"/>
      <c r="BX1122" s="107"/>
      <c r="BY1122" s="107"/>
      <c r="BZ1122" s="107"/>
      <c r="CA1122" s="107"/>
      <c r="CB1122" s="107"/>
      <c r="CC1122" s="107"/>
      <c r="CD1122" s="107"/>
      <c r="CE1122" s="107"/>
      <c r="CF1122" s="107"/>
      <c r="CG1122" s="107"/>
      <c r="CH1122" s="107"/>
      <c r="CI1122" s="107"/>
      <c r="CJ1122" s="107"/>
      <c r="CK1122" s="107"/>
      <c r="CL1122" s="107"/>
      <c r="CM1122" s="107"/>
      <c r="CN1122" s="107"/>
      <c r="CO1122" s="107"/>
      <c r="CP1122" s="107"/>
      <c r="CQ1122" s="107"/>
      <c r="CR1122" s="107"/>
    </row>
    <row r="1123" spans="5:96" ht="13.5" hidden="1"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7"/>
      <c r="AV1123" s="107"/>
      <c r="AW1123" s="107"/>
      <c r="AX1123" s="107"/>
      <c r="AY1123" s="107"/>
      <c r="AZ1123" s="107"/>
      <c r="BA1123" s="107"/>
      <c r="BB1123" s="107"/>
      <c r="BC1123" s="107"/>
      <c r="BD1123" s="107"/>
      <c r="BE1123" s="107"/>
      <c r="BF1123" s="107"/>
      <c r="BG1123" s="107"/>
      <c r="BH1123" s="107"/>
      <c r="BI1123" s="107"/>
      <c r="BJ1123" s="107"/>
      <c r="BK1123" s="107"/>
      <c r="BL1123" s="107"/>
      <c r="BM1123" s="107"/>
      <c r="BN1123" s="107"/>
      <c r="BO1123" s="107"/>
      <c r="BP1123" s="107"/>
      <c r="BQ1123" s="107"/>
      <c r="BR1123" s="107"/>
      <c r="BS1123" s="107"/>
      <c r="BT1123" s="107"/>
      <c r="BU1123" s="107"/>
      <c r="BV1123" s="107"/>
      <c r="BW1123" s="107"/>
      <c r="BX1123" s="107"/>
      <c r="BY1123" s="107"/>
      <c r="BZ1123" s="107"/>
      <c r="CA1123" s="107"/>
      <c r="CB1123" s="107"/>
      <c r="CC1123" s="107"/>
      <c r="CD1123" s="107"/>
      <c r="CE1123" s="107"/>
      <c r="CF1123" s="107"/>
      <c r="CG1123" s="107"/>
      <c r="CH1123" s="107"/>
      <c r="CI1123" s="107"/>
      <c r="CJ1123" s="107"/>
      <c r="CK1123" s="107"/>
      <c r="CL1123" s="107"/>
      <c r="CM1123" s="107"/>
      <c r="CN1123" s="107"/>
      <c r="CO1123" s="107"/>
      <c r="CP1123" s="107"/>
      <c r="CQ1123" s="107"/>
      <c r="CR1123" s="107"/>
    </row>
    <row r="1124" spans="5:96" ht="13.5" hidden="1"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7"/>
      <c r="AV1124" s="107"/>
      <c r="AW1124" s="107"/>
      <c r="AX1124" s="107"/>
      <c r="AY1124" s="107"/>
      <c r="AZ1124" s="107"/>
      <c r="BA1124" s="107"/>
      <c r="BB1124" s="107"/>
      <c r="BC1124" s="107"/>
      <c r="BD1124" s="107"/>
      <c r="BE1124" s="107"/>
      <c r="BF1124" s="107"/>
      <c r="BG1124" s="107"/>
      <c r="BH1124" s="107"/>
      <c r="BI1124" s="107"/>
      <c r="BJ1124" s="107"/>
      <c r="BK1124" s="107"/>
      <c r="BL1124" s="107"/>
      <c r="BM1124" s="107"/>
      <c r="BN1124" s="107"/>
      <c r="BO1124" s="107"/>
      <c r="BP1124" s="107"/>
      <c r="BQ1124" s="107"/>
      <c r="BR1124" s="107"/>
      <c r="BS1124" s="107"/>
      <c r="BT1124" s="107"/>
      <c r="BU1124" s="107"/>
      <c r="BV1124" s="107"/>
      <c r="BW1124" s="107"/>
      <c r="BX1124" s="107"/>
      <c r="BY1124" s="107"/>
      <c r="BZ1124" s="107"/>
      <c r="CA1124" s="107"/>
      <c r="CB1124" s="107"/>
      <c r="CC1124" s="107"/>
      <c r="CD1124" s="107"/>
      <c r="CE1124" s="107"/>
      <c r="CF1124" s="107"/>
      <c r="CG1124" s="107"/>
      <c r="CH1124" s="107"/>
      <c r="CI1124" s="107"/>
      <c r="CJ1124" s="107"/>
      <c r="CK1124" s="107"/>
      <c r="CL1124" s="107"/>
      <c r="CM1124" s="107"/>
      <c r="CN1124" s="107"/>
      <c r="CO1124" s="107"/>
      <c r="CP1124" s="107"/>
      <c r="CQ1124" s="107"/>
      <c r="CR1124" s="107"/>
    </row>
    <row r="1125" spans="5:96" ht="13.5" hidden="1"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7"/>
      <c r="AV1125" s="107"/>
      <c r="AW1125" s="107"/>
      <c r="AX1125" s="107"/>
      <c r="AY1125" s="107"/>
      <c r="AZ1125" s="107"/>
      <c r="BA1125" s="107"/>
      <c r="BB1125" s="107"/>
      <c r="BC1125" s="107"/>
      <c r="BD1125" s="107"/>
      <c r="BE1125" s="107"/>
      <c r="BF1125" s="107"/>
      <c r="BG1125" s="107"/>
      <c r="BH1125" s="107"/>
      <c r="BI1125" s="107"/>
      <c r="BJ1125" s="107"/>
      <c r="BK1125" s="107"/>
      <c r="BL1125" s="107"/>
      <c r="BM1125" s="107"/>
      <c r="BN1125" s="107"/>
      <c r="BO1125" s="107"/>
      <c r="BP1125" s="107"/>
      <c r="BQ1125" s="107"/>
      <c r="BR1125" s="107"/>
      <c r="BS1125" s="107"/>
      <c r="BT1125" s="107"/>
      <c r="BU1125" s="107"/>
      <c r="BV1125" s="107"/>
      <c r="BW1125" s="107"/>
      <c r="BX1125" s="107"/>
      <c r="BY1125" s="107"/>
      <c r="BZ1125" s="107"/>
      <c r="CA1125" s="107"/>
      <c r="CB1125" s="107"/>
      <c r="CC1125" s="107"/>
      <c r="CD1125" s="107"/>
      <c r="CE1125" s="107"/>
      <c r="CF1125" s="107"/>
      <c r="CG1125" s="107"/>
      <c r="CH1125" s="107"/>
      <c r="CI1125" s="107"/>
      <c r="CJ1125" s="107"/>
      <c r="CK1125" s="107"/>
      <c r="CL1125" s="107"/>
      <c r="CM1125" s="107"/>
      <c r="CN1125" s="107"/>
      <c r="CO1125" s="107"/>
      <c r="CP1125" s="107"/>
      <c r="CQ1125" s="107"/>
      <c r="CR1125" s="107"/>
    </row>
    <row r="1126" spans="5:96" ht="13.5" hidden="1"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7"/>
      <c r="AV1126" s="107"/>
      <c r="AW1126" s="107"/>
      <c r="AX1126" s="107"/>
      <c r="AY1126" s="107"/>
      <c r="AZ1126" s="107"/>
      <c r="BA1126" s="107"/>
      <c r="BB1126" s="107"/>
      <c r="BC1126" s="107"/>
      <c r="BD1126" s="107"/>
      <c r="BE1126" s="107"/>
      <c r="BF1126" s="107"/>
      <c r="BG1126" s="107"/>
      <c r="BH1126" s="107"/>
      <c r="BI1126" s="107"/>
      <c r="BJ1126" s="107"/>
      <c r="BK1126" s="107"/>
      <c r="BL1126" s="107"/>
      <c r="BM1126" s="107"/>
      <c r="BN1126" s="107"/>
      <c r="BO1126" s="107"/>
      <c r="BP1126" s="107"/>
      <c r="BQ1126" s="107"/>
      <c r="BR1126" s="107"/>
      <c r="BS1126" s="107"/>
      <c r="BT1126" s="107"/>
      <c r="BU1126" s="107"/>
      <c r="BV1126" s="107"/>
      <c r="BW1126" s="107"/>
      <c r="BX1126" s="107"/>
      <c r="BY1126" s="107"/>
      <c r="BZ1126" s="107"/>
      <c r="CA1126" s="107"/>
      <c r="CB1126" s="107"/>
      <c r="CC1126" s="107"/>
      <c r="CD1126" s="107"/>
      <c r="CE1126" s="107"/>
      <c r="CF1126" s="107"/>
      <c r="CG1126" s="107"/>
      <c r="CH1126" s="107"/>
      <c r="CI1126" s="107"/>
      <c r="CJ1126" s="107"/>
      <c r="CK1126" s="107"/>
      <c r="CL1126" s="107"/>
      <c r="CM1126" s="107"/>
      <c r="CN1126" s="107"/>
      <c r="CO1126" s="107"/>
      <c r="CP1126" s="107"/>
      <c r="CQ1126" s="107"/>
      <c r="CR1126" s="107"/>
    </row>
    <row r="1127" spans="5:96" ht="13.5" hidden="1"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7"/>
      <c r="AV1127" s="107"/>
      <c r="AW1127" s="107"/>
      <c r="AX1127" s="107"/>
      <c r="AY1127" s="107"/>
      <c r="AZ1127" s="107"/>
      <c r="BA1127" s="107"/>
      <c r="BB1127" s="107"/>
      <c r="BC1127" s="107"/>
      <c r="BD1127" s="107"/>
      <c r="BE1127" s="107"/>
      <c r="BF1127" s="107"/>
      <c r="BG1127" s="107"/>
      <c r="BH1127" s="107"/>
      <c r="BI1127" s="107"/>
      <c r="BJ1127" s="107"/>
      <c r="BK1127" s="107"/>
      <c r="BL1127" s="107"/>
      <c r="BM1127" s="107"/>
      <c r="BN1127" s="107"/>
      <c r="BO1127" s="107"/>
      <c r="BP1127" s="107"/>
      <c r="BQ1127" s="107"/>
      <c r="BR1127" s="107"/>
      <c r="BS1127" s="107"/>
      <c r="BT1127" s="107"/>
      <c r="BU1127" s="107"/>
      <c r="BV1127" s="107"/>
      <c r="BW1127" s="107"/>
      <c r="BX1127" s="107"/>
      <c r="BY1127" s="107"/>
      <c r="BZ1127" s="107"/>
      <c r="CA1127" s="107"/>
      <c r="CB1127" s="107"/>
      <c r="CC1127" s="107"/>
      <c r="CD1127" s="107"/>
      <c r="CE1127" s="107"/>
      <c r="CF1127" s="107"/>
      <c r="CG1127" s="107"/>
      <c r="CH1127" s="107"/>
      <c r="CI1127" s="107"/>
      <c r="CJ1127" s="107"/>
      <c r="CK1127" s="107"/>
      <c r="CL1127" s="107"/>
      <c r="CM1127" s="107"/>
      <c r="CN1127" s="107"/>
      <c r="CO1127" s="107"/>
      <c r="CP1127" s="107"/>
      <c r="CQ1127" s="107"/>
      <c r="CR1127" s="107"/>
    </row>
    <row r="1128" spans="5:96" ht="13.5" hidden="1"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7"/>
      <c r="AV1128" s="107"/>
      <c r="AW1128" s="107"/>
      <c r="AX1128" s="107"/>
      <c r="AY1128" s="107"/>
      <c r="AZ1128" s="107"/>
      <c r="BA1128" s="107"/>
      <c r="BB1128" s="107"/>
      <c r="BC1128" s="107"/>
      <c r="BD1128" s="107"/>
      <c r="BE1128" s="107"/>
      <c r="BF1128" s="107"/>
      <c r="BG1128" s="107"/>
      <c r="BH1128" s="107"/>
      <c r="BI1128" s="107"/>
      <c r="BJ1128" s="107"/>
      <c r="BK1128" s="107"/>
      <c r="BL1128" s="107"/>
      <c r="BM1128" s="107"/>
      <c r="BN1128" s="107"/>
      <c r="BO1128" s="107"/>
      <c r="BP1128" s="107"/>
      <c r="BQ1128" s="107"/>
      <c r="BR1128" s="107"/>
      <c r="BS1128" s="107"/>
      <c r="BT1128" s="107"/>
      <c r="BU1128" s="107"/>
      <c r="BV1128" s="107"/>
      <c r="BW1128" s="107"/>
      <c r="BX1128" s="107"/>
      <c r="BY1128" s="107"/>
      <c r="BZ1128" s="107"/>
      <c r="CA1128" s="107"/>
      <c r="CB1128" s="107"/>
      <c r="CC1128" s="107"/>
      <c r="CD1128" s="107"/>
      <c r="CE1128" s="107"/>
      <c r="CF1128" s="107"/>
      <c r="CG1128" s="107"/>
      <c r="CH1128" s="107"/>
      <c r="CI1128" s="107"/>
      <c r="CJ1128" s="107"/>
      <c r="CK1128" s="107"/>
      <c r="CL1128" s="107"/>
      <c r="CM1128" s="107"/>
      <c r="CN1128" s="107"/>
      <c r="CO1128" s="107"/>
      <c r="CP1128" s="107"/>
      <c r="CQ1128" s="107"/>
      <c r="CR1128" s="107"/>
    </row>
    <row r="1129" spans="5:96" ht="13.5" hidden="1">
      <c r="E1129" s="107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7"/>
      <c r="AV1129" s="107"/>
      <c r="AW1129" s="107"/>
      <c r="AX1129" s="107"/>
      <c r="AY1129" s="107"/>
      <c r="AZ1129" s="107"/>
      <c r="BA1129" s="107"/>
      <c r="BB1129" s="107"/>
      <c r="BC1129" s="107"/>
      <c r="BD1129" s="107"/>
      <c r="BE1129" s="107"/>
      <c r="BF1129" s="107"/>
      <c r="BG1129" s="107"/>
      <c r="BH1129" s="107"/>
      <c r="BI1129" s="107"/>
      <c r="BJ1129" s="107"/>
      <c r="BK1129" s="107"/>
      <c r="BL1129" s="107"/>
      <c r="BM1129" s="107"/>
      <c r="BN1129" s="107"/>
      <c r="BO1129" s="107"/>
      <c r="BP1129" s="107"/>
      <c r="BQ1129" s="107"/>
      <c r="BR1129" s="107"/>
      <c r="BS1129" s="107"/>
      <c r="BT1129" s="107"/>
      <c r="BU1129" s="107"/>
      <c r="BV1129" s="107"/>
      <c r="BW1129" s="107"/>
      <c r="BX1129" s="107"/>
      <c r="BY1129" s="107"/>
      <c r="BZ1129" s="107"/>
      <c r="CA1129" s="107"/>
      <c r="CB1129" s="107"/>
      <c r="CC1129" s="107"/>
      <c r="CD1129" s="107"/>
      <c r="CE1129" s="107"/>
      <c r="CF1129" s="107"/>
      <c r="CG1129" s="107"/>
      <c r="CH1129" s="107"/>
      <c r="CI1129" s="107"/>
      <c r="CJ1129" s="107"/>
      <c r="CK1129" s="107"/>
      <c r="CL1129" s="107"/>
      <c r="CM1129" s="107"/>
      <c r="CN1129" s="107"/>
      <c r="CO1129" s="107"/>
      <c r="CP1129" s="107"/>
      <c r="CQ1129" s="107"/>
      <c r="CR1129" s="107"/>
    </row>
    <row r="1130" spans="5:96" ht="13.5" hidden="1"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7"/>
      <c r="AV1130" s="107"/>
      <c r="AW1130" s="107"/>
      <c r="AX1130" s="107"/>
      <c r="AY1130" s="107"/>
      <c r="AZ1130" s="107"/>
      <c r="BA1130" s="107"/>
      <c r="BB1130" s="107"/>
      <c r="BC1130" s="107"/>
      <c r="BD1130" s="107"/>
      <c r="BE1130" s="107"/>
      <c r="BF1130" s="107"/>
      <c r="BG1130" s="107"/>
      <c r="BH1130" s="107"/>
      <c r="BI1130" s="107"/>
      <c r="BJ1130" s="107"/>
      <c r="BK1130" s="107"/>
      <c r="BL1130" s="107"/>
      <c r="BM1130" s="107"/>
      <c r="BN1130" s="107"/>
      <c r="BO1130" s="107"/>
      <c r="BP1130" s="107"/>
      <c r="BQ1130" s="107"/>
      <c r="BR1130" s="107"/>
      <c r="BS1130" s="107"/>
      <c r="BT1130" s="107"/>
      <c r="BU1130" s="107"/>
      <c r="BV1130" s="107"/>
      <c r="BW1130" s="107"/>
      <c r="BX1130" s="107"/>
      <c r="BY1130" s="107"/>
      <c r="BZ1130" s="107"/>
      <c r="CA1130" s="107"/>
      <c r="CB1130" s="107"/>
      <c r="CC1130" s="107"/>
      <c r="CD1130" s="107"/>
      <c r="CE1130" s="107"/>
      <c r="CF1130" s="107"/>
      <c r="CG1130" s="107"/>
      <c r="CH1130" s="107"/>
      <c r="CI1130" s="107"/>
      <c r="CJ1130" s="107"/>
      <c r="CK1130" s="107"/>
      <c r="CL1130" s="107"/>
      <c r="CM1130" s="107"/>
      <c r="CN1130" s="107"/>
      <c r="CO1130" s="107"/>
      <c r="CP1130" s="107"/>
      <c r="CQ1130" s="107"/>
      <c r="CR1130" s="107"/>
    </row>
    <row r="1131" spans="5:96" ht="13.5" hidden="1"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7"/>
      <c r="AV1131" s="107"/>
      <c r="AW1131" s="107"/>
      <c r="AX1131" s="107"/>
      <c r="AY1131" s="107"/>
      <c r="AZ1131" s="107"/>
      <c r="BA1131" s="107"/>
      <c r="BB1131" s="107"/>
      <c r="BC1131" s="107"/>
      <c r="BD1131" s="107"/>
      <c r="BE1131" s="107"/>
      <c r="BF1131" s="107"/>
      <c r="BG1131" s="107"/>
      <c r="BH1131" s="107"/>
      <c r="BI1131" s="107"/>
      <c r="BJ1131" s="107"/>
      <c r="BK1131" s="107"/>
      <c r="BL1131" s="107"/>
      <c r="BM1131" s="107"/>
      <c r="BN1131" s="107"/>
      <c r="BO1131" s="107"/>
      <c r="BP1131" s="107"/>
      <c r="BQ1131" s="107"/>
      <c r="BR1131" s="107"/>
      <c r="BS1131" s="107"/>
      <c r="BT1131" s="107"/>
      <c r="BU1131" s="107"/>
      <c r="BV1131" s="107"/>
      <c r="BW1131" s="107"/>
      <c r="BX1131" s="107"/>
      <c r="BY1131" s="107"/>
      <c r="BZ1131" s="107"/>
      <c r="CA1131" s="107"/>
      <c r="CB1131" s="107"/>
      <c r="CC1131" s="107"/>
      <c r="CD1131" s="107"/>
      <c r="CE1131" s="107"/>
      <c r="CF1131" s="107"/>
      <c r="CG1131" s="107"/>
      <c r="CH1131" s="107"/>
      <c r="CI1131" s="107"/>
      <c r="CJ1131" s="107"/>
      <c r="CK1131" s="107"/>
      <c r="CL1131" s="107"/>
      <c r="CM1131" s="107"/>
      <c r="CN1131" s="107"/>
      <c r="CO1131" s="107"/>
      <c r="CP1131" s="107"/>
      <c r="CQ1131" s="107"/>
      <c r="CR1131" s="107"/>
    </row>
    <row r="1132" spans="5:96" ht="13.5" hidden="1"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7"/>
      <c r="AV1132" s="107"/>
      <c r="AW1132" s="107"/>
      <c r="AX1132" s="107"/>
      <c r="AY1132" s="107"/>
      <c r="AZ1132" s="107"/>
      <c r="BA1132" s="107"/>
      <c r="BB1132" s="107"/>
      <c r="BC1132" s="107"/>
      <c r="BD1132" s="107"/>
      <c r="BE1132" s="107"/>
      <c r="BF1132" s="107"/>
      <c r="BG1132" s="107"/>
      <c r="BH1132" s="107"/>
      <c r="BI1132" s="107"/>
      <c r="BJ1132" s="107"/>
      <c r="BK1132" s="107"/>
      <c r="BL1132" s="107"/>
      <c r="BM1132" s="107"/>
      <c r="BN1132" s="107"/>
      <c r="BO1132" s="107"/>
      <c r="BP1132" s="107"/>
      <c r="BQ1132" s="107"/>
      <c r="BR1132" s="107"/>
      <c r="BS1132" s="107"/>
      <c r="BT1132" s="107"/>
      <c r="BU1132" s="107"/>
      <c r="BV1132" s="107"/>
      <c r="BW1132" s="107"/>
      <c r="BX1132" s="107"/>
      <c r="BY1132" s="107"/>
      <c r="BZ1132" s="107"/>
      <c r="CA1132" s="107"/>
      <c r="CB1132" s="107"/>
      <c r="CC1132" s="107"/>
      <c r="CD1132" s="107"/>
      <c r="CE1132" s="107"/>
      <c r="CF1132" s="107"/>
      <c r="CG1132" s="107"/>
      <c r="CH1132" s="107"/>
      <c r="CI1132" s="107"/>
      <c r="CJ1132" s="107"/>
      <c r="CK1132" s="107"/>
      <c r="CL1132" s="107"/>
      <c r="CM1132" s="107"/>
      <c r="CN1132" s="107"/>
      <c r="CO1132" s="107"/>
      <c r="CP1132" s="107"/>
      <c r="CQ1132" s="107"/>
      <c r="CR1132" s="107"/>
    </row>
    <row r="1133" spans="5:96" ht="13.5" hidden="1"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7"/>
      <c r="AV1133" s="107"/>
      <c r="AW1133" s="107"/>
      <c r="AX1133" s="107"/>
      <c r="AY1133" s="107"/>
      <c r="AZ1133" s="107"/>
      <c r="BA1133" s="107"/>
      <c r="BB1133" s="107"/>
      <c r="BC1133" s="107"/>
      <c r="BD1133" s="107"/>
      <c r="BE1133" s="107"/>
      <c r="BF1133" s="107"/>
      <c r="BG1133" s="107"/>
      <c r="BH1133" s="107"/>
      <c r="BI1133" s="107"/>
      <c r="BJ1133" s="107"/>
      <c r="BK1133" s="107"/>
      <c r="BL1133" s="107"/>
      <c r="BM1133" s="107"/>
      <c r="BN1133" s="107"/>
      <c r="BO1133" s="107"/>
      <c r="BP1133" s="107"/>
      <c r="BQ1133" s="107"/>
      <c r="BR1133" s="107"/>
      <c r="BS1133" s="107"/>
      <c r="BT1133" s="107"/>
      <c r="BU1133" s="107"/>
      <c r="BV1133" s="107"/>
      <c r="BW1133" s="107"/>
      <c r="BX1133" s="107"/>
      <c r="BY1133" s="107"/>
      <c r="BZ1133" s="107"/>
      <c r="CA1133" s="107"/>
      <c r="CB1133" s="107"/>
      <c r="CC1133" s="107"/>
      <c r="CD1133" s="107"/>
      <c r="CE1133" s="107"/>
      <c r="CF1133" s="107"/>
      <c r="CG1133" s="107"/>
      <c r="CH1133" s="107"/>
      <c r="CI1133" s="107"/>
      <c r="CJ1133" s="107"/>
      <c r="CK1133" s="107"/>
      <c r="CL1133" s="107"/>
      <c r="CM1133" s="107"/>
      <c r="CN1133" s="107"/>
      <c r="CO1133" s="107"/>
      <c r="CP1133" s="107"/>
      <c r="CQ1133" s="107"/>
      <c r="CR1133" s="107"/>
    </row>
    <row r="1134" spans="5:96" ht="13.5" hidden="1"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7"/>
      <c r="AV1134" s="107"/>
      <c r="AW1134" s="107"/>
      <c r="AX1134" s="107"/>
      <c r="AY1134" s="107"/>
      <c r="AZ1134" s="107"/>
      <c r="BA1134" s="107"/>
      <c r="BB1134" s="107"/>
      <c r="BC1134" s="107"/>
      <c r="BD1134" s="107"/>
      <c r="BE1134" s="107"/>
      <c r="BF1134" s="107"/>
      <c r="BG1134" s="107"/>
      <c r="BH1134" s="107"/>
      <c r="BI1134" s="107"/>
      <c r="BJ1134" s="107"/>
      <c r="BK1134" s="107"/>
      <c r="BL1134" s="107"/>
      <c r="BM1134" s="107"/>
      <c r="BN1134" s="107"/>
      <c r="BO1134" s="107"/>
      <c r="BP1134" s="107"/>
      <c r="BQ1134" s="107"/>
      <c r="BR1134" s="107"/>
      <c r="BS1134" s="107"/>
      <c r="BT1134" s="107"/>
      <c r="BU1134" s="107"/>
      <c r="BV1134" s="107"/>
      <c r="BW1134" s="107"/>
      <c r="BX1134" s="107"/>
      <c r="BY1134" s="107"/>
      <c r="BZ1134" s="107"/>
      <c r="CA1134" s="107"/>
      <c r="CB1134" s="107"/>
      <c r="CC1134" s="107"/>
      <c r="CD1134" s="107"/>
      <c r="CE1134" s="107"/>
      <c r="CF1134" s="107"/>
      <c r="CG1134" s="107"/>
      <c r="CH1134" s="107"/>
      <c r="CI1134" s="107"/>
      <c r="CJ1134" s="107"/>
      <c r="CK1134" s="107"/>
      <c r="CL1134" s="107"/>
      <c r="CM1134" s="107"/>
      <c r="CN1134" s="107"/>
      <c r="CO1134" s="107"/>
      <c r="CP1134" s="107"/>
      <c r="CQ1134" s="107"/>
      <c r="CR1134" s="107"/>
    </row>
    <row r="1135" spans="5:96" ht="13.5" hidden="1"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7"/>
      <c r="AV1135" s="107"/>
      <c r="AW1135" s="107"/>
      <c r="AX1135" s="107"/>
      <c r="AY1135" s="107"/>
      <c r="AZ1135" s="107"/>
      <c r="BA1135" s="107"/>
      <c r="BB1135" s="107"/>
      <c r="BC1135" s="107"/>
      <c r="BD1135" s="107"/>
      <c r="BE1135" s="107"/>
      <c r="BF1135" s="107"/>
      <c r="BG1135" s="107"/>
      <c r="BH1135" s="107"/>
      <c r="BI1135" s="107"/>
      <c r="BJ1135" s="107"/>
      <c r="BK1135" s="107"/>
      <c r="BL1135" s="107"/>
      <c r="BM1135" s="107"/>
      <c r="BN1135" s="107"/>
      <c r="BO1135" s="107"/>
      <c r="BP1135" s="107"/>
      <c r="BQ1135" s="107"/>
      <c r="BR1135" s="107"/>
      <c r="BS1135" s="107"/>
      <c r="BT1135" s="107"/>
      <c r="BU1135" s="107"/>
      <c r="BV1135" s="107"/>
      <c r="BW1135" s="107"/>
      <c r="BX1135" s="107"/>
      <c r="BY1135" s="107"/>
      <c r="BZ1135" s="107"/>
      <c r="CA1135" s="107"/>
      <c r="CB1135" s="107"/>
      <c r="CC1135" s="107"/>
      <c r="CD1135" s="107"/>
      <c r="CE1135" s="107"/>
      <c r="CF1135" s="107"/>
      <c r="CG1135" s="107"/>
      <c r="CH1135" s="107"/>
      <c r="CI1135" s="107"/>
      <c r="CJ1135" s="107"/>
      <c r="CK1135" s="107"/>
      <c r="CL1135" s="107"/>
      <c r="CM1135" s="107"/>
      <c r="CN1135" s="107"/>
      <c r="CO1135" s="107"/>
      <c r="CP1135" s="107"/>
      <c r="CQ1135" s="107"/>
      <c r="CR1135" s="107"/>
    </row>
    <row r="1136" spans="5:96" ht="13.5" hidden="1"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7"/>
      <c r="AV1136" s="107"/>
      <c r="AW1136" s="107"/>
      <c r="AX1136" s="107"/>
      <c r="AY1136" s="107"/>
      <c r="AZ1136" s="107"/>
      <c r="BA1136" s="107"/>
      <c r="BB1136" s="107"/>
      <c r="BC1136" s="107"/>
      <c r="BD1136" s="107"/>
      <c r="BE1136" s="107"/>
      <c r="BF1136" s="107"/>
      <c r="BG1136" s="107"/>
      <c r="BH1136" s="107"/>
      <c r="BI1136" s="107"/>
      <c r="BJ1136" s="107"/>
      <c r="BK1136" s="107"/>
      <c r="BL1136" s="107"/>
      <c r="BM1136" s="107"/>
      <c r="BN1136" s="107"/>
      <c r="BO1136" s="107"/>
      <c r="BP1136" s="107"/>
      <c r="BQ1136" s="107"/>
      <c r="BR1136" s="107"/>
      <c r="BS1136" s="107"/>
      <c r="BT1136" s="107"/>
      <c r="BU1136" s="107"/>
      <c r="BV1136" s="107"/>
      <c r="BW1136" s="107"/>
      <c r="BX1136" s="107"/>
      <c r="BY1136" s="107"/>
      <c r="BZ1136" s="107"/>
      <c r="CA1136" s="107"/>
      <c r="CB1136" s="107"/>
      <c r="CC1136" s="107"/>
      <c r="CD1136" s="107"/>
      <c r="CE1136" s="107"/>
      <c r="CF1136" s="107"/>
      <c r="CG1136" s="107"/>
      <c r="CH1136" s="107"/>
      <c r="CI1136" s="107"/>
      <c r="CJ1136" s="107"/>
      <c r="CK1136" s="107"/>
      <c r="CL1136" s="107"/>
      <c r="CM1136" s="107"/>
      <c r="CN1136" s="107"/>
      <c r="CO1136" s="107"/>
      <c r="CP1136" s="107"/>
      <c r="CQ1136" s="107"/>
      <c r="CR1136" s="107"/>
    </row>
    <row r="1137" spans="5:96" ht="13.5" hidden="1"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7"/>
      <c r="AV1137" s="107"/>
      <c r="AW1137" s="107"/>
      <c r="AX1137" s="107"/>
      <c r="AY1137" s="107"/>
      <c r="AZ1137" s="107"/>
      <c r="BA1137" s="107"/>
      <c r="BB1137" s="107"/>
      <c r="BC1137" s="107"/>
      <c r="BD1137" s="107"/>
      <c r="BE1137" s="107"/>
      <c r="BF1137" s="107"/>
      <c r="BG1137" s="107"/>
      <c r="BH1137" s="107"/>
      <c r="BI1137" s="107"/>
      <c r="BJ1137" s="107"/>
      <c r="BK1137" s="107"/>
      <c r="BL1137" s="107"/>
      <c r="BM1137" s="107"/>
      <c r="BN1137" s="107"/>
      <c r="BO1137" s="107"/>
      <c r="BP1137" s="107"/>
      <c r="BQ1137" s="107"/>
      <c r="BR1137" s="107"/>
      <c r="BS1137" s="107"/>
      <c r="BT1137" s="107"/>
      <c r="BU1137" s="107"/>
      <c r="BV1137" s="107"/>
      <c r="BW1137" s="107"/>
      <c r="BX1137" s="107"/>
      <c r="BY1137" s="107"/>
      <c r="BZ1137" s="107"/>
      <c r="CA1137" s="107"/>
      <c r="CB1137" s="107"/>
      <c r="CC1137" s="107"/>
      <c r="CD1137" s="107"/>
      <c r="CE1137" s="107"/>
      <c r="CF1137" s="107"/>
      <c r="CG1137" s="107"/>
      <c r="CH1137" s="107"/>
      <c r="CI1137" s="107"/>
      <c r="CJ1137" s="107"/>
      <c r="CK1137" s="107"/>
      <c r="CL1137" s="107"/>
      <c r="CM1137" s="107"/>
      <c r="CN1137" s="107"/>
      <c r="CO1137" s="107"/>
      <c r="CP1137" s="107"/>
      <c r="CQ1137" s="107"/>
      <c r="CR1137" s="107"/>
    </row>
    <row r="1138" spans="5:96" ht="13.5" hidden="1"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7"/>
      <c r="AV1138" s="107"/>
      <c r="AW1138" s="107"/>
      <c r="AX1138" s="107"/>
      <c r="AY1138" s="107"/>
      <c r="AZ1138" s="107"/>
      <c r="BA1138" s="107"/>
      <c r="BB1138" s="107"/>
      <c r="BC1138" s="107"/>
      <c r="BD1138" s="107"/>
      <c r="BE1138" s="107"/>
      <c r="BF1138" s="107"/>
      <c r="BG1138" s="107"/>
      <c r="BH1138" s="107"/>
      <c r="BI1138" s="107"/>
      <c r="BJ1138" s="107"/>
      <c r="BK1138" s="107"/>
      <c r="BL1138" s="107"/>
      <c r="BM1138" s="107"/>
      <c r="BN1138" s="107"/>
      <c r="BO1138" s="107"/>
      <c r="BP1138" s="107"/>
      <c r="BQ1138" s="107"/>
      <c r="BR1138" s="107"/>
      <c r="BS1138" s="107"/>
      <c r="BT1138" s="107"/>
      <c r="BU1138" s="107"/>
      <c r="BV1138" s="107"/>
      <c r="BW1138" s="107"/>
      <c r="BX1138" s="107"/>
      <c r="BY1138" s="107"/>
      <c r="BZ1138" s="107"/>
      <c r="CA1138" s="107"/>
      <c r="CB1138" s="107"/>
      <c r="CC1138" s="107"/>
      <c r="CD1138" s="107"/>
      <c r="CE1138" s="107"/>
      <c r="CF1138" s="107"/>
      <c r="CG1138" s="107"/>
      <c r="CH1138" s="107"/>
      <c r="CI1138" s="107"/>
      <c r="CJ1138" s="107"/>
      <c r="CK1138" s="107"/>
      <c r="CL1138" s="107"/>
      <c r="CM1138" s="107"/>
      <c r="CN1138" s="107"/>
      <c r="CO1138" s="107"/>
      <c r="CP1138" s="107"/>
      <c r="CQ1138" s="107"/>
      <c r="CR1138" s="107"/>
    </row>
    <row r="1139" spans="5:96" ht="13.5" hidden="1"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7"/>
      <c r="AV1139" s="107"/>
      <c r="AW1139" s="107"/>
      <c r="AX1139" s="107"/>
      <c r="AY1139" s="107"/>
      <c r="AZ1139" s="107"/>
      <c r="BA1139" s="107"/>
      <c r="BB1139" s="107"/>
      <c r="BC1139" s="107"/>
      <c r="BD1139" s="107"/>
      <c r="BE1139" s="107"/>
      <c r="BF1139" s="107"/>
      <c r="BG1139" s="107"/>
      <c r="BH1139" s="107"/>
      <c r="BI1139" s="107"/>
      <c r="BJ1139" s="107"/>
      <c r="BK1139" s="107"/>
      <c r="BL1139" s="107"/>
      <c r="BM1139" s="107"/>
      <c r="BN1139" s="107"/>
      <c r="BO1139" s="107"/>
      <c r="BP1139" s="107"/>
      <c r="BQ1139" s="107"/>
      <c r="BR1139" s="107"/>
      <c r="BS1139" s="107"/>
      <c r="BT1139" s="107"/>
      <c r="BU1139" s="107"/>
      <c r="BV1139" s="107"/>
      <c r="BW1139" s="107"/>
      <c r="BX1139" s="107"/>
      <c r="BY1139" s="107"/>
      <c r="BZ1139" s="107"/>
      <c r="CA1139" s="107"/>
      <c r="CB1139" s="107"/>
      <c r="CC1139" s="107"/>
      <c r="CD1139" s="107"/>
      <c r="CE1139" s="107"/>
      <c r="CF1139" s="107"/>
      <c r="CG1139" s="107"/>
      <c r="CH1139" s="107"/>
      <c r="CI1139" s="107"/>
      <c r="CJ1139" s="107"/>
      <c r="CK1139" s="107"/>
      <c r="CL1139" s="107"/>
      <c r="CM1139" s="107"/>
      <c r="CN1139" s="107"/>
      <c r="CO1139" s="107"/>
      <c r="CP1139" s="107"/>
      <c r="CQ1139" s="107"/>
      <c r="CR1139" s="107"/>
    </row>
    <row r="1140" spans="5:96" ht="13.5" hidden="1"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7"/>
      <c r="AV1140" s="107"/>
      <c r="AW1140" s="107"/>
      <c r="AX1140" s="107"/>
      <c r="AY1140" s="107"/>
      <c r="AZ1140" s="107"/>
      <c r="BA1140" s="107"/>
      <c r="BB1140" s="107"/>
      <c r="BC1140" s="107"/>
      <c r="BD1140" s="107"/>
      <c r="BE1140" s="107"/>
      <c r="BF1140" s="107"/>
      <c r="BG1140" s="107"/>
      <c r="BH1140" s="107"/>
      <c r="BI1140" s="107"/>
      <c r="BJ1140" s="107"/>
      <c r="BK1140" s="107"/>
      <c r="BL1140" s="107"/>
      <c r="BM1140" s="107"/>
      <c r="BN1140" s="107"/>
      <c r="BO1140" s="107"/>
      <c r="BP1140" s="107"/>
      <c r="BQ1140" s="107"/>
      <c r="BR1140" s="107"/>
      <c r="BS1140" s="107"/>
      <c r="BT1140" s="107"/>
      <c r="BU1140" s="107"/>
      <c r="BV1140" s="107"/>
      <c r="BW1140" s="107"/>
      <c r="BX1140" s="107"/>
      <c r="BY1140" s="107"/>
      <c r="BZ1140" s="107"/>
      <c r="CA1140" s="107"/>
      <c r="CB1140" s="107"/>
      <c r="CC1140" s="107"/>
      <c r="CD1140" s="107"/>
      <c r="CE1140" s="107"/>
      <c r="CF1140" s="107"/>
      <c r="CG1140" s="107"/>
      <c r="CH1140" s="107"/>
      <c r="CI1140" s="107"/>
      <c r="CJ1140" s="107"/>
      <c r="CK1140" s="107"/>
      <c r="CL1140" s="107"/>
      <c r="CM1140" s="107"/>
      <c r="CN1140" s="107"/>
      <c r="CO1140" s="107"/>
      <c r="CP1140" s="107"/>
      <c r="CQ1140" s="107"/>
      <c r="CR1140" s="107"/>
    </row>
    <row r="1141" spans="5:96" ht="13.5" hidden="1"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7"/>
      <c r="AV1141" s="107"/>
      <c r="AW1141" s="107"/>
      <c r="AX1141" s="107"/>
      <c r="AY1141" s="107"/>
      <c r="AZ1141" s="107"/>
      <c r="BA1141" s="107"/>
      <c r="BB1141" s="107"/>
      <c r="BC1141" s="107"/>
      <c r="BD1141" s="107"/>
      <c r="BE1141" s="107"/>
      <c r="BF1141" s="107"/>
      <c r="BG1141" s="107"/>
      <c r="BH1141" s="107"/>
      <c r="BI1141" s="107"/>
      <c r="BJ1141" s="107"/>
      <c r="BK1141" s="107"/>
      <c r="BL1141" s="107"/>
      <c r="BM1141" s="107"/>
      <c r="BN1141" s="107"/>
      <c r="BO1141" s="107"/>
      <c r="BP1141" s="107"/>
      <c r="BQ1141" s="107"/>
      <c r="BR1141" s="107"/>
      <c r="BS1141" s="107"/>
      <c r="BT1141" s="107"/>
      <c r="BU1141" s="107"/>
      <c r="BV1141" s="107"/>
      <c r="BW1141" s="107"/>
      <c r="BX1141" s="107"/>
      <c r="BY1141" s="107"/>
      <c r="BZ1141" s="107"/>
      <c r="CA1141" s="107"/>
      <c r="CB1141" s="107"/>
      <c r="CC1141" s="107"/>
      <c r="CD1141" s="107"/>
      <c r="CE1141" s="107"/>
      <c r="CF1141" s="107"/>
      <c r="CG1141" s="107"/>
      <c r="CH1141" s="107"/>
      <c r="CI1141" s="107"/>
      <c r="CJ1141" s="107"/>
      <c r="CK1141" s="107"/>
      <c r="CL1141" s="107"/>
      <c r="CM1141" s="107"/>
      <c r="CN1141" s="107"/>
      <c r="CO1141" s="107"/>
      <c r="CP1141" s="107"/>
      <c r="CQ1141" s="107"/>
      <c r="CR1141" s="107"/>
    </row>
    <row r="1142" spans="5:96" ht="13.5" hidden="1"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7"/>
      <c r="AV1142" s="107"/>
      <c r="AW1142" s="107"/>
      <c r="AX1142" s="107"/>
      <c r="AY1142" s="107"/>
      <c r="AZ1142" s="107"/>
      <c r="BA1142" s="107"/>
      <c r="BB1142" s="107"/>
      <c r="BC1142" s="107"/>
      <c r="BD1142" s="107"/>
      <c r="BE1142" s="107"/>
      <c r="BF1142" s="107"/>
      <c r="BG1142" s="107"/>
      <c r="BH1142" s="107"/>
      <c r="BI1142" s="107"/>
      <c r="BJ1142" s="107"/>
      <c r="BK1142" s="107"/>
      <c r="BL1142" s="107"/>
      <c r="BM1142" s="107"/>
      <c r="BN1142" s="107"/>
      <c r="BO1142" s="107"/>
      <c r="BP1142" s="107"/>
      <c r="BQ1142" s="107"/>
      <c r="BR1142" s="107"/>
      <c r="BS1142" s="107"/>
      <c r="BT1142" s="107"/>
      <c r="BU1142" s="107"/>
      <c r="BV1142" s="107"/>
      <c r="BW1142" s="107"/>
      <c r="BX1142" s="107"/>
      <c r="BY1142" s="107"/>
      <c r="BZ1142" s="107"/>
      <c r="CA1142" s="107"/>
      <c r="CB1142" s="107"/>
      <c r="CC1142" s="107"/>
      <c r="CD1142" s="107"/>
      <c r="CE1142" s="107"/>
      <c r="CF1142" s="107"/>
      <c r="CG1142" s="107"/>
      <c r="CH1142" s="107"/>
      <c r="CI1142" s="107"/>
      <c r="CJ1142" s="107"/>
      <c r="CK1142" s="107"/>
      <c r="CL1142" s="107"/>
      <c r="CM1142" s="107"/>
      <c r="CN1142" s="107"/>
      <c r="CO1142" s="107"/>
      <c r="CP1142" s="107"/>
      <c r="CQ1142" s="107"/>
      <c r="CR1142" s="107"/>
    </row>
    <row r="1143" spans="5:96" ht="13.5" hidden="1"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7"/>
      <c r="AV1143" s="107"/>
      <c r="AW1143" s="107"/>
      <c r="AX1143" s="107"/>
      <c r="AY1143" s="107"/>
      <c r="AZ1143" s="107"/>
      <c r="BA1143" s="107"/>
      <c r="BB1143" s="107"/>
      <c r="BC1143" s="107"/>
      <c r="BD1143" s="107"/>
      <c r="BE1143" s="107"/>
      <c r="BF1143" s="107"/>
      <c r="BG1143" s="107"/>
      <c r="BH1143" s="107"/>
      <c r="BI1143" s="107"/>
      <c r="BJ1143" s="107"/>
      <c r="BK1143" s="107"/>
      <c r="BL1143" s="107"/>
      <c r="BM1143" s="107"/>
      <c r="BN1143" s="107"/>
      <c r="BO1143" s="107"/>
      <c r="BP1143" s="107"/>
      <c r="BQ1143" s="107"/>
      <c r="BR1143" s="107"/>
      <c r="BS1143" s="107"/>
      <c r="BT1143" s="107"/>
      <c r="BU1143" s="107"/>
      <c r="BV1143" s="107"/>
      <c r="BW1143" s="107"/>
      <c r="BX1143" s="107"/>
      <c r="BY1143" s="107"/>
      <c r="BZ1143" s="107"/>
      <c r="CA1143" s="107"/>
      <c r="CB1143" s="107"/>
      <c r="CC1143" s="107"/>
      <c r="CD1143" s="107"/>
      <c r="CE1143" s="107"/>
      <c r="CF1143" s="107"/>
      <c r="CG1143" s="107"/>
      <c r="CH1143" s="107"/>
      <c r="CI1143" s="107"/>
      <c r="CJ1143" s="107"/>
      <c r="CK1143" s="107"/>
      <c r="CL1143" s="107"/>
      <c r="CM1143" s="107"/>
      <c r="CN1143" s="107"/>
      <c r="CO1143" s="107"/>
      <c r="CP1143" s="107"/>
      <c r="CQ1143" s="107"/>
      <c r="CR1143" s="107"/>
    </row>
    <row r="1144" spans="5:96" ht="13.5" hidden="1"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7"/>
      <c r="AV1144" s="107"/>
      <c r="AW1144" s="107"/>
      <c r="AX1144" s="107"/>
      <c r="AY1144" s="107"/>
      <c r="AZ1144" s="107"/>
      <c r="BA1144" s="107"/>
      <c r="BB1144" s="107"/>
      <c r="BC1144" s="107"/>
      <c r="BD1144" s="107"/>
      <c r="BE1144" s="107"/>
      <c r="BF1144" s="107"/>
      <c r="BG1144" s="107"/>
      <c r="BH1144" s="107"/>
      <c r="BI1144" s="107"/>
      <c r="BJ1144" s="107"/>
      <c r="BK1144" s="107"/>
      <c r="BL1144" s="107"/>
      <c r="BM1144" s="107"/>
      <c r="BN1144" s="107"/>
      <c r="BO1144" s="107"/>
      <c r="BP1144" s="107"/>
      <c r="BQ1144" s="107"/>
      <c r="BR1144" s="107"/>
      <c r="BS1144" s="107"/>
      <c r="BT1144" s="107"/>
      <c r="BU1144" s="107"/>
      <c r="BV1144" s="107"/>
      <c r="BW1144" s="107"/>
      <c r="BX1144" s="107"/>
      <c r="BY1144" s="107"/>
      <c r="BZ1144" s="107"/>
      <c r="CA1144" s="107"/>
      <c r="CB1144" s="107"/>
      <c r="CC1144" s="107"/>
      <c r="CD1144" s="107"/>
      <c r="CE1144" s="107"/>
      <c r="CF1144" s="107"/>
      <c r="CG1144" s="107"/>
      <c r="CH1144" s="107"/>
      <c r="CI1144" s="107"/>
      <c r="CJ1144" s="107"/>
      <c r="CK1144" s="107"/>
      <c r="CL1144" s="107"/>
      <c r="CM1144" s="107"/>
      <c r="CN1144" s="107"/>
      <c r="CO1144" s="107"/>
      <c r="CP1144" s="107"/>
      <c r="CQ1144" s="107"/>
      <c r="CR1144" s="107"/>
    </row>
    <row r="1145" spans="5:96" ht="13.5" hidden="1"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7"/>
      <c r="AV1145" s="107"/>
      <c r="AW1145" s="107"/>
      <c r="AX1145" s="107"/>
      <c r="AY1145" s="107"/>
      <c r="AZ1145" s="107"/>
      <c r="BA1145" s="107"/>
      <c r="BB1145" s="107"/>
      <c r="BC1145" s="107"/>
      <c r="BD1145" s="107"/>
      <c r="BE1145" s="107"/>
      <c r="BF1145" s="107"/>
      <c r="BG1145" s="107"/>
      <c r="BH1145" s="107"/>
      <c r="BI1145" s="107"/>
      <c r="BJ1145" s="107"/>
      <c r="BK1145" s="107"/>
      <c r="BL1145" s="107"/>
      <c r="BM1145" s="107"/>
      <c r="BN1145" s="107"/>
      <c r="BO1145" s="107"/>
      <c r="BP1145" s="107"/>
      <c r="BQ1145" s="107"/>
      <c r="BR1145" s="107"/>
      <c r="BS1145" s="107"/>
      <c r="BT1145" s="107"/>
      <c r="BU1145" s="107"/>
      <c r="BV1145" s="107"/>
      <c r="BW1145" s="107"/>
      <c r="BX1145" s="107"/>
      <c r="BY1145" s="107"/>
      <c r="BZ1145" s="107"/>
      <c r="CA1145" s="107"/>
      <c r="CB1145" s="107"/>
      <c r="CC1145" s="107"/>
      <c r="CD1145" s="107"/>
      <c r="CE1145" s="107"/>
      <c r="CF1145" s="107"/>
      <c r="CG1145" s="107"/>
      <c r="CH1145" s="107"/>
      <c r="CI1145" s="107"/>
      <c r="CJ1145" s="107"/>
      <c r="CK1145" s="107"/>
      <c r="CL1145" s="107"/>
      <c r="CM1145" s="107"/>
      <c r="CN1145" s="107"/>
      <c r="CO1145" s="107"/>
      <c r="CP1145" s="107"/>
      <c r="CQ1145" s="107"/>
      <c r="CR1145" s="107"/>
    </row>
    <row r="1146" spans="5:96" ht="13.5" hidden="1"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7"/>
      <c r="AV1146" s="107"/>
      <c r="AW1146" s="107"/>
      <c r="AX1146" s="107"/>
      <c r="AY1146" s="107"/>
      <c r="AZ1146" s="107"/>
      <c r="BA1146" s="107"/>
      <c r="BB1146" s="107"/>
      <c r="BC1146" s="107"/>
      <c r="BD1146" s="107"/>
      <c r="BE1146" s="107"/>
      <c r="BF1146" s="107"/>
      <c r="BG1146" s="107"/>
      <c r="BH1146" s="107"/>
      <c r="BI1146" s="107"/>
      <c r="BJ1146" s="107"/>
      <c r="BK1146" s="107"/>
      <c r="BL1146" s="107"/>
      <c r="BM1146" s="107"/>
      <c r="BN1146" s="107"/>
      <c r="BO1146" s="107"/>
      <c r="BP1146" s="107"/>
      <c r="BQ1146" s="107"/>
      <c r="BR1146" s="107"/>
      <c r="BS1146" s="107"/>
      <c r="BT1146" s="107"/>
      <c r="BU1146" s="107"/>
      <c r="BV1146" s="107"/>
      <c r="BW1146" s="107"/>
      <c r="BX1146" s="107"/>
      <c r="BY1146" s="107"/>
      <c r="BZ1146" s="107"/>
      <c r="CA1146" s="107"/>
      <c r="CB1146" s="107"/>
      <c r="CC1146" s="107"/>
      <c r="CD1146" s="107"/>
      <c r="CE1146" s="107"/>
      <c r="CF1146" s="107"/>
      <c r="CG1146" s="107"/>
      <c r="CH1146" s="107"/>
      <c r="CI1146" s="107"/>
      <c r="CJ1146" s="107"/>
      <c r="CK1146" s="107"/>
      <c r="CL1146" s="107"/>
      <c r="CM1146" s="107"/>
      <c r="CN1146" s="107"/>
      <c r="CO1146" s="107"/>
      <c r="CP1146" s="107"/>
      <c r="CQ1146" s="107"/>
      <c r="CR1146" s="107"/>
    </row>
    <row r="1147" spans="5:96" ht="13.5" hidden="1"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7"/>
      <c r="AV1147" s="107"/>
      <c r="AW1147" s="107"/>
      <c r="AX1147" s="107"/>
      <c r="AY1147" s="107"/>
      <c r="AZ1147" s="107"/>
      <c r="BA1147" s="107"/>
      <c r="BB1147" s="107"/>
      <c r="BC1147" s="107"/>
      <c r="BD1147" s="107"/>
      <c r="BE1147" s="107"/>
      <c r="BF1147" s="107"/>
      <c r="BG1147" s="107"/>
      <c r="BH1147" s="107"/>
      <c r="BI1147" s="107"/>
      <c r="BJ1147" s="107"/>
      <c r="BK1147" s="107"/>
      <c r="BL1147" s="107"/>
      <c r="BM1147" s="107"/>
      <c r="BN1147" s="107"/>
      <c r="BO1147" s="107"/>
      <c r="BP1147" s="107"/>
      <c r="BQ1147" s="107"/>
      <c r="BR1147" s="107"/>
      <c r="BS1147" s="107"/>
      <c r="BT1147" s="107"/>
      <c r="BU1147" s="107"/>
      <c r="BV1147" s="107"/>
      <c r="BW1147" s="107"/>
      <c r="BX1147" s="107"/>
      <c r="BY1147" s="107"/>
      <c r="BZ1147" s="107"/>
      <c r="CA1147" s="107"/>
      <c r="CB1147" s="107"/>
      <c r="CC1147" s="107"/>
      <c r="CD1147" s="107"/>
      <c r="CE1147" s="107"/>
      <c r="CF1147" s="107"/>
      <c r="CG1147" s="107"/>
      <c r="CH1147" s="107"/>
      <c r="CI1147" s="107"/>
      <c r="CJ1147" s="107"/>
      <c r="CK1147" s="107"/>
      <c r="CL1147" s="107"/>
      <c r="CM1147" s="107"/>
      <c r="CN1147" s="107"/>
      <c r="CO1147" s="107"/>
      <c r="CP1147" s="107"/>
      <c r="CQ1147" s="107"/>
      <c r="CR1147" s="107"/>
    </row>
    <row r="1148" spans="5:96" ht="13.5" hidden="1"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7"/>
      <c r="AV1148" s="107"/>
      <c r="AW1148" s="107"/>
      <c r="AX1148" s="107"/>
      <c r="AY1148" s="107"/>
      <c r="AZ1148" s="107"/>
      <c r="BA1148" s="107"/>
      <c r="BB1148" s="107"/>
      <c r="BC1148" s="107"/>
      <c r="BD1148" s="107"/>
      <c r="BE1148" s="107"/>
      <c r="BF1148" s="107"/>
      <c r="BG1148" s="107"/>
      <c r="BH1148" s="107"/>
      <c r="BI1148" s="107"/>
      <c r="BJ1148" s="107"/>
      <c r="BK1148" s="107"/>
      <c r="BL1148" s="107"/>
      <c r="BM1148" s="107"/>
      <c r="BN1148" s="107"/>
      <c r="BO1148" s="107"/>
      <c r="BP1148" s="107"/>
      <c r="BQ1148" s="107"/>
      <c r="BR1148" s="107"/>
      <c r="BS1148" s="107"/>
      <c r="BT1148" s="107"/>
      <c r="BU1148" s="107"/>
      <c r="BV1148" s="107"/>
      <c r="BW1148" s="107"/>
      <c r="BX1148" s="107"/>
      <c r="BY1148" s="107"/>
      <c r="BZ1148" s="107"/>
      <c r="CA1148" s="107"/>
      <c r="CB1148" s="107"/>
      <c r="CC1148" s="107"/>
      <c r="CD1148" s="107"/>
      <c r="CE1148" s="107"/>
      <c r="CF1148" s="107"/>
      <c r="CG1148" s="107"/>
      <c r="CH1148" s="107"/>
      <c r="CI1148" s="107"/>
      <c r="CJ1148" s="107"/>
      <c r="CK1148" s="107"/>
      <c r="CL1148" s="107"/>
      <c r="CM1148" s="107"/>
      <c r="CN1148" s="107"/>
      <c r="CO1148" s="107"/>
      <c r="CP1148" s="107"/>
      <c r="CQ1148" s="107"/>
      <c r="CR1148" s="107"/>
    </row>
    <row r="1149" spans="5:96" ht="13.5" hidden="1"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7"/>
      <c r="AV1149" s="107"/>
      <c r="AW1149" s="107"/>
      <c r="AX1149" s="107"/>
      <c r="AY1149" s="107"/>
      <c r="AZ1149" s="107"/>
      <c r="BA1149" s="107"/>
      <c r="BB1149" s="107"/>
      <c r="BC1149" s="107"/>
      <c r="BD1149" s="107"/>
      <c r="BE1149" s="107"/>
      <c r="BF1149" s="107"/>
      <c r="BG1149" s="107"/>
      <c r="BH1149" s="107"/>
      <c r="BI1149" s="107"/>
      <c r="BJ1149" s="107"/>
      <c r="BK1149" s="107"/>
      <c r="BL1149" s="107"/>
      <c r="BM1149" s="107"/>
      <c r="BN1149" s="107"/>
      <c r="BO1149" s="107"/>
      <c r="BP1149" s="107"/>
      <c r="BQ1149" s="107"/>
      <c r="BR1149" s="107"/>
      <c r="BS1149" s="107"/>
      <c r="BT1149" s="107"/>
      <c r="BU1149" s="107"/>
      <c r="BV1149" s="107"/>
      <c r="BW1149" s="107"/>
      <c r="BX1149" s="107"/>
      <c r="BY1149" s="107"/>
      <c r="BZ1149" s="107"/>
      <c r="CA1149" s="107"/>
      <c r="CB1149" s="107"/>
      <c r="CC1149" s="107"/>
      <c r="CD1149" s="107"/>
      <c r="CE1149" s="107"/>
      <c r="CF1149" s="107"/>
      <c r="CG1149" s="107"/>
      <c r="CH1149" s="107"/>
      <c r="CI1149" s="107"/>
      <c r="CJ1149" s="107"/>
      <c r="CK1149" s="107"/>
      <c r="CL1149" s="107"/>
      <c r="CM1149" s="107"/>
      <c r="CN1149" s="107"/>
      <c r="CO1149" s="107"/>
      <c r="CP1149" s="107"/>
      <c r="CQ1149" s="107"/>
      <c r="CR1149" s="107"/>
    </row>
    <row r="1150" spans="5:96" ht="13.5" hidden="1"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7"/>
      <c r="AV1150" s="107"/>
      <c r="AW1150" s="107"/>
      <c r="AX1150" s="107"/>
      <c r="AY1150" s="107"/>
      <c r="AZ1150" s="107"/>
      <c r="BA1150" s="107"/>
      <c r="BB1150" s="107"/>
      <c r="BC1150" s="107"/>
      <c r="BD1150" s="107"/>
      <c r="BE1150" s="107"/>
      <c r="BF1150" s="107"/>
      <c r="BG1150" s="107"/>
      <c r="BH1150" s="107"/>
      <c r="BI1150" s="107"/>
      <c r="BJ1150" s="107"/>
      <c r="BK1150" s="107"/>
      <c r="BL1150" s="107"/>
      <c r="BM1150" s="107"/>
      <c r="BN1150" s="107"/>
      <c r="BO1150" s="107"/>
      <c r="BP1150" s="107"/>
      <c r="BQ1150" s="107"/>
      <c r="BR1150" s="107"/>
      <c r="BS1150" s="107"/>
      <c r="BT1150" s="107"/>
      <c r="BU1150" s="107"/>
      <c r="BV1150" s="107"/>
      <c r="BW1150" s="107"/>
      <c r="BX1150" s="107"/>
      <c r="BY1150" s="107"/>
      <c r="BZ1150" s="107"/>
      <c r="CA1150" s="107"/>
      <c r="CB1150" s="107"/>
      <c r="CC1150" s="107"/>
      <c r="CD1150" s="107"/>
      <c r="CE1150" s="107"/>
      <c r="CF1150" s="107"/>
      <c r="CG1150" s="107"/>
      <c r="CH1150" s="107"/>
      <c r="CI1150" s="107"/>
      <c r="CJ1150" s="107"/>
      <c r="CK1150" s="107"/>
      <c r="CL1150" s="107"/>
      <c r="CM1150" s="107"/>
      <c r="CN1150" s="107"/>
      <c r="CO1150" s="107"/>
      <c r="CP1150" s="107"/>
      <c r="CQ1150" s="107"/>
      <c r="CR1150" s="107"/>
    </row>
    <row r="1151" spans="5:96" ht="13.5" hidden="1"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7"/>
      <c r="AV1151" s="107"/>
      <c r="AW1151" s="107"/>
      <c r="AX1151" s="107"/>
      <c r="AY1151" s="107"/>
      <c r="AZ1151" s="107"/>
      <c r="BA1151" s="107"/>
      <c r="BB1151" s="107"/>
      <c r="BC1151" s="107"/>
      <c r="BD1151" s="107"/>
      <c r="BE1151" s="107"/>
      <c r="BF1151" s="107"/>
      <c r="BG1151" s="107"/>
      <c r="BH1151" s="107"/>
      <c r="BI1151" s="107"/>
      <c r="BJ1151" s="107"/>
      <c r="BK1151" s="107"/>
      <c r="BL1151" s="107"/>
      <c r="BM1151" s="107"/>
      <c r="BN1151" s="107"/>
      <c r="BO1151" s="107"/>
      <c r="BP1151" s="107"/>
      <c r="BQ1151" s="107"/>
      <c r="BR1151" s="107"/>
      <c r="BS1151" s="107"/>
      <c r="BT1151" s="107"/>
      <c r="BU1151" s="107"/>
      <c r="BV1151" s="107"/>
      <c r="BW1151" s="107"/>
      <c r="BX1151" s="107"/>
      <c r="BY1151" s="107"/>
      <c r="BZ1151" s="107"/>
      <c r="CA1151" s="107"/>
      <c r="CB1151" s="107"/>
      <c r="CC1151" s="107"/>
      <c r="CD1151" s="107"/>
      <c r="CE1151" s="107"/>
      <c r="CF1151" s="107"/>
      <c r="CG1151" s="107"/>
      <c r="CH1151" s="107"/>
      <c r="CI1151" s="107"/>
      <c r="CJ1151" s="107"/>
      <c r="CK1151" s="107"/>
      <c r="CL1151" s="107"/>
      <c r="CM1151" s="107"/>
      <c r="CN1151" s="107"/>
      <c r="CO1151" s="107"/>
      <c r="CP1151" s="107"/>
      <c r="CQ1151" s="107"/>
      <c r="CR1151" s="107"/>
    </row>
    <row r="1152" spans="5:96" ht="13.5" hidden="1"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7"/>
      <c r="AV1152" s="107"/>
      <c r="AW1152" s="107"/>
      <c r="AX1152" s="107"/>
      <c r="AY1152" s="107"/>
      <c r="AZ1152" s="107"/>
      <c r="BA1152" s="107"/>
      <c r="BB1152" s="107"/>
      <c r="BC1152" s="107"/>
      <c r="BD1152" s="107"/>
      <c r="BE1152" s="107"/>
      <c r="BF1152" s="107"/>
      <c r="BG1152" s="107"/>
      <c r="BH1152" s="107"/>
      <c r="BI1152" s="107"/>
      <c r="BJ1152" s="107"/>
      <c r="BK1152" s="107"/>
      <c r="BL1152" s="107"/>
      <c r="BM1152" s="107"/>
      <c r="BN1152" s="107"/>
      <c r="BO1152" s="107"/>
      <c r="BP1152" s="107"/>
      <c r="BQ1152" s="107"/>
      <c r="BR1152" s="107"/>
      <c r="BS1152" s="107"/>
      <c r="BT1152" s="107"/>
      <c r="BU1152" s="107"/>
      <c r="BV1152" s="107"/>
      <c r="BW1152" s="107"/>
      <c r="BX1152" s="107"/>
      <c r="BY1152" s="107"/>
      <c r="BZ1152" s="107"/>
      <c r="CA1152" s="107"/>
      <c r="CB1152" s="107"/>
      <c r="CC1152" s="107"/>
      <c r="CD1152" s="107"/>
      <c r="CE1152" s="107"/>
      <c r="CF1152" s="107"/>
      <c r="CG1152" s="107"/>
      <c r="CH1152" s="107"/>
      <c r="CI1152" s="107"/>
      <c r="CJ1152" s="107"/>
      <c r="CK1152" s="107"/>
      <c r="CL1152" s="107"/>
      <c r="CM1152" s="107"/>
      <c r="CN1152" s="107"/>
      <c r="CO1152" s="107"/>
      <c r="CP1152" s="107"/>
      <c r="CQ1152" s="107"/>
      <c r="CR1152" s="107"/>
    </row>
    <row r="1153" spans="5:96" ht="13.5" hidden="1"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7"/>
      <c r="AV1153" s="107"/>
      <c r="AW1153" s="107"/>
      <c r="AX1153" s="107"/>
      <c r="AY1153" s="107"/>
      <c r="AZ1153" s="107"/>
      <c r="BA1153" s="107"/>
      <c r="BB1153" s="107"/>
      <c r="BC1153" s="107"/>
      <c r="BD1153" s="107"/>
      <c r="BE1153" s="107"/>
      <c r="BF1153" s="107"/>
      <c r="BG1153" s="107"/>
      <c r="BH1153" s="107"/>
      <c r="BI1153" s="107"/>
      <c r="BJ1153" s="107"/>
      <c r="BK1153" s="107"/>
      <c r="BL1153" s="107"/>
      <c r="BM1153" s="107"/>
      <c r="BN1153" s="107"/>
      <c r="BO1153" s="107"/>
      <c r="BP1153" s="107"/>
      <c r="BQ1153" s="107"/>
      <c r="BR1153" s="107"/>
      <c r="BS1153" s="107"/>
      <c r="BT1153" s="107"/>
      <c r="BU1153" s="107"/>
      <c r="BV1153" s="107"/>
      <c r="BW1153" s="107"/>
      <c r="BX1153" s="107"/>
      <c r="BY1153" s="107"/>
      <c r="BZ1153" s="107"/>
      <c r="CA1153" s="107"/>
      <c r="CB1153" s="107"/>
      <c r="CC1153" s="107"/>
      <c r="CD1153" s="107"/>
      <c r="CE1153" s="107"/>
      <c r="CF1153" s="107"/>
      <c r="CG1153" s="107"/>
      <c r="CH1153" s="107"/>
      <c r="CI1153" s="107"/>
      <c r="CJ1153" s="107"/>
      <c r="CK1153" s="107"/>
      <c r="CL1153" s="107"/>
      <c r="CM1153" s="107"/>
      <c r="CN1153" s="107"/>
      <c r="CO1153" s="107"/>
      <c r="CP1153" s="107"/>
      <c r="CQ1153" s="107"/>
      <c r="CR1153" s="107"/>
    </row>
    <row r="1154" spans="5:96" ht="13.5" hidden="1"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7"/>
      <c r="AV1154" s="107"/>
      <c r="AW1154" s="107"/>
      <c r="AX1154" s="107"/>
      <c r="AY1154" s="107"/>
      <c r="AZ1154" s="107"/>
      <c r="BA1154" s="107"/>
      <c r="BB1154" s="107"/>
      <c r="BC1154" s="107"/>
      <c r="BD1154" s="107"/>
      <c r="BE1154" s="107"/>
      <c r="BF1154" s="107"/>
      <c r="BG1154" s="107"/>
      <c r="BH1154" s="107"/>
      <c r="BI1154" s="107"/>
      <c r="BJ1154" s="107"/>
      <c r="BK1154" s="107"/>
      <c r="BL1154" s="107"/>
      <c r="BM1154" s="107"/>
      <c r="BN1154" s="107"/>
      <c r="BO1154" s="107"/>
      <c r="BP1154" s="107"/>
      <c r="BQ1154" s="107"/>
      <c r="BR1154" s="107"/>
      <c r="BS1154" s="107"/>
      <c r="BT1154" s="107"/>
      <c r="BU1154" s="107"/>
      <c r="BV1154" s="107"/>
      <c r="BW1154" s="107"/>
      <c r="BX1154" s="107"/>
      <c r="BY1154" s="107"/>
      <c r="BZ1154" s="107"/>
      <c r="CA1154" s="107"/>
      <c r="CB1154" s="107"/>
      <c r="CC1154" s="107"/>
      <c r="CD1154" s="107"/>
      <c r="CE1154" s="107"/>
      <c r="CF1154" s="107"/>
      <c r="CG1154" s="107"/>
      <c r="CH1154" s="107"/>
      <c r="CI1154" s="107"/>
      <c r="CJ1154" s="107"/>
      <c r="CK1154" s="107"/>
      <c r="CL1154" s="107"/>
      <c r="CM1154" s="107"/>
      <c r="CN1154" s="107"/>
      <c r="CO1154" s="107"/>
      <c r="CP1154" s="107"/>
      <c r="CQ1154" s="107"/>
      <c r="CR1154" s="107"/>
    </row>
    <row r="1155" spans="5:96" ht="13.5" hidden="1"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7"/>
      <c r="AV1155" s="107"/>
      <c r="AW1155" s="107"/>
      <c r="AX1155" s="107"/>
      <c r="AY1155" s="107"/>
      <c r="AZ1155" s="107"/>
      <c r="BA1155" s="107"/>
      <c r="BB1155" s="107"/>
      <c r="BC1155" s="107"/>
      <c r="BD1155" s="107"/>
      <c r="BE1155" s="107"/>
      <c r="BF1155" s="107"/>
      <c r="BG1155" s="107"/>
      <c r="BH1155" s="107"/>
      <c r="BI1155" s="107"/>
      <c r="BJ1155" s="107"/>
      <c r="BK1155" s="107"/>
      <c r="BL1155" s="107"/>
      <c r="BM1155" s="107"/>
      <c r="BN1155" s="107"/>
      <c r="BO1155" s="107"/>
      <c r="BP1155" s="107"/>
      <c r="BQ1155" s="107"/>
      <c r="BR1155" s="107"/>
      <c r="BS1155" s="107"/>
      <c r="BT1155" s="107"/>
      <c r="BU1155" s="107"/>
      <c r="BV1155" s="107"/>
      <c r="BW1155" s="107"/>
      <c r="BX1155" s="107"/>
      <c r="BY1155" s="107"/>
      <c r="BZ1155" s="107"/>
      <c r="CA1155" s="107"/>
      <c r="CB1155" s="107"/>
      <c r="CC1155" s="107"/>
      <c r="CD1155" s="107"/>
      <c r="CE1155" s="107"/>
      <c r="CF1155" s="107"/>
      <c r="CG1155" s="107"/>
      <c r="CH1155" s="107"/>
      <c r="CI1155" s="107"/>
      <c r="CJ1155" s="107"/>
      <c r="CK1155" s="107"/>
      <c r="CL1155" s="107"/>
      <c r="CM1155" s="107"/>
      <c r="CN1155" s="107"/>
      <c r="CO1155" s="107"/>
      <c r="CP1155" s="107"/>
      <c r="CQ1155" s="107"/>
      <c r="CR1155" s="107"/>
    </row>
    <row r="1156" spans="5:96" ht="13.5" hidden="1"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7"/>
      <c r="AV1156" s="107"/>
      <c r="AW1156" s="107"/>
      <c r="AX1156" s="107"/>
      <c r="AY1156" s="107"/>
      <c r="AZ1156" s="107"/>
      <c r="BA1156" s="107"/>
      <c r="BB1156" s="107"/>
      <c r="BC1156" s="107"/>
      <c r="BD1156" s="107"/>
      <c r="BE1156" s="107"/>
      <c r="BF1156" s="107"/>
      <c r="BG1156" s="107"/>
      <c r="BH1156" s="107"/>
      <c r="BI1156" s="107"/>
      <c r="BJ1156" s="107"/>
      <c r="BK1156" s="107"/>
      <c r="BL1156" s="107"/>
      <c r="BM1156" s="107"/>
      <c r="BN1156" s="107"/>
      <c r="BO1156" s="107"/>
      <c r="BP1156" s="107"/>
      <c r="BQ1156" s="107"/>
      <c r="BR1156" s="107"/>
      <c r="BS1156" s="107"/>
      <c r="BT1156" s="107"/>
      <c r="BU1156" s="107"/>
      <c r="BV1156" s="107"/>
      <c r="BW1156" s="107"/>
      <c r="BX1156" s="107"/>
      <c r="BY1156" s="107"/>
      <c r="BZ1156" s="107"/>
      <c r="CA1156" s="107"/>
      <c r="CB1156" s="107"/>
      <c r="CC1156" s="107"/>
      <c r="CD1156" s="107"/>
      <c r="CE1156" s="107"/>
      <c r="CF1156" s="107"/>
      <c r="CG1156" s="107"/>
      <c r="CH1156" s="107"/>
      <c r="CI1156" s="107"/>
      <c r="CJ1156" s="107"/>
      <c r="CK1156" s="107"/>
      <c r="CL1156" s="107"/>
      <c r="CM1156" s="107"/>
      <c r="CN1156" s="107"/>
      <c r="CO1156" s="107"/>
      <c r="CP1156" s="107"/>
      <c r="CQ1156" s="107"/>
      <c r="CR1156" s="107"/>
    </row>
    <row r="1157" spans="5:96" ht="13.5" hidden="1"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7"/>
      <c r="AV1157" s="107"/>
      <c r="AW1157" s="107"/>
      <c r="AX1157" s="107"/>
      <c r="AY1157" s="107"/>
      <c r="AZ1157" s="107"/>
      <c r="BA1157" s="107"/>
      <c r="BB1157" s="107"/>
      <c r="BC1157" s="107"/>
      <c r="BD1157" s="107"/>
      <c r="BE1157" s="107"/>
      <c r="BF1157" s="107"/>
      <c r="BG1157" s="107"/>
      <c r="BH1157" s="107"/>
      <c r="BI1157" s="107"/>
      <c r="BJ1157" s="107"/>
      <c r="BK1157" s="107"/>
      <c r="BL1157" s="107"/>
      <c r="BM1157" s="107"/>
      <c r="BN1157" s="107"/>
      <c r="BO1157" s="107"/>
      <c r="BP1157" s="107"/>
      <c r="BQ1157" s="107"/>
      <c r="BR1157" s="107"/>
      <c r="BS1157" s="107"/>
      <c r="BT1157" s="107"/>
      <c r="BU1157" s="107"/>
      <c r="BV1157" s="107"/>
      <c r="BW1157" s="107"/>
      <c r="BX1157" s="107"/>
      <c r="BY1157" s="107"/>
      <c r="BZ1157" s="107"/>
      <c r="CA1157" s="107"/>
      <c r="CB1157" s="107"/>
      <c r="CC1157" s="107"/>
      <c r="CD1157" s="107"/>
      <c r="CE1157" s="107"/>
      <c r="CF1157" s="107"/>
      <c r="CG1157" s="107"/>
      <c r="CH1157" s="107"/>
      <c r="CI1157" s="107"/>
      <c r="CJ1157" s="107"/>
      <c r="CK1157" s="107"/>
      <c r="CL1157" s="107"/>
      <c r="CM1157" s="107"/>
      <c r="CN1157" s="107"/>
      <c r="CO1157" s="107"/>
      <c r="CP1157" s="107"/>
      <c r="CQ1157" s="107"/>
      <c r="CR1157" s="107"/>
    </row>
    <row r="1158" spans="5:96" ht="13.5" hidden="1"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7"/>
      <c r="AV1158" s="107"/>
      <c r="AW1158" s="107"/>
      <c r="AX1158" s="107"/>
      <c r="AY1158" s="107"/>
      <c r="AZ1158" s="107"/>
      <c r="BA1158" s="107"/>
      <c r="BB1158" s="107"/>
      <c r="BC1158" s="107"/>
      <c r="BD1158" s="107"/>
      <c r="BE1158" s="107"/>
      <c r="BF1158" s="107"/>
      <c r="BG1158" s="107"/>
      <c r="BH1158" s="107"/>
      <c r="BI1158" s="107"/>
      <c r="BJ1158" s="107"/>
      <c r="BK1158" s="107"/>
      <c r="BL1158" s="107"/>
      <c r="BM1158" s="107"/>
      <c r="BN1158" s="107"/>
      <c r="BO1158" s="107"/>
      <c r="BP1158" s="107"/>
      <c r="BQ1158" s="107"/>
      <c r="BR1158" s="107"/>
      <c r="BS1158" s="107"/>
      <c r="BT1158" s="107"/>
      <c r="BU1158" s="107"/>
      <c r="BV1158" s="107"/>
      <c r="BW1158" s="107"/>
      <c r="BX1158" s="107"/>
      <c r="BY1158" s="107"/>
      <c r="BZ1158" s="107"/>
      <c r="CA1158" s="107"/>
      <c r="CB1158" s="107"/>
      <c r="CC1158" s="107"/>
      <c r="CD1158" s="107"/>
      <c r="CE1158" s="107"/>
      <c r="CF1158" s="107"/>
      <c r="CG1158" s="107"/>
      <c r="CH1158" s="107"/>
      <c r="CI1158" s="107"/>
      <c r="CJ1158" s="107"/>
      <c r="CK1158" s="107"/>
      <c r="CL1158" s="107"/>
      <c r="CM1158" s="107"/>
      <c r="CN1158" s="107"/>
      <c r="CO1158" s="107"/>
      <c r="CP1158" s="107"/>
      <c r="CQ1158" s="107"/>
      <c r="CR1158" s="107"/>
    </row>
    <row r="1159" spans="5:96" ht="13.5" hidden="1"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7"/>
      <c r="AV1159" s="107"/>
      <c r="AW1159" s="107"/>
      <c r="AX1159" s="107"/>
      <c r="AY1159" s="107"/>
      <c r="AZ1159" s="107"/>
      <c r="BA1159" s="107"/>
      <c r="BB1159" s="107"/>
      <c r="BC1159" s="107"/>
      <c r="BD1159" s="107"/>
      <c r="BE1159" s="107"/>
      <c r="BF1159" s="107"/>
      <c r="BG1159" s="107"/>
      <c r="BH1159" s="107"/>
      <c r="BI1159" s="107"/>
      <c r="BJ1159" s="107"/>
      <c r="BK1159" s="107"/>
      <c r="BL1159" s="107"/>
      <c r="BM1159" s="107"/>
      <c r="BN1159" s="107"/>
      <c r="BO1159" s="107"/>
      <c r="BP1159" s="107"/>
      <c r="BQ1159" s="107"/>
      <c r="BR1159" s="107"/>
      <c r="BS1159" s="107"/>
      <c r="BT1159" s="107"/>
      <c r="BU1159" s="107"/>
      <c r="BV1159" s="107"/>
      <c r="BW1159" s="107"/>
      <c r="BX1159" s="107"/>
      <c r="BY1159" s="107"/>
      <c r="BZ1159" s="107"/>
      <c r="CA1159" s="107"/>
      <c r="CB1159" s="107"/>
      <c r="CC1159" s="107"/>
      <c r="CD1159" s="107"/>
      <c r="CE1159" s="107"/>
      <c r="CF1159" s="107"/>
      <c r="CG1159" s="107"/>
      <c r="CH1159" s="107"/>
      <c r="CI1159" s="107"/>
      <c r="CJ1159" s="107"/>
      <c r="CK1159" s="107"/>
      <c r="CL1159" s="107"/>
      <c r="CM1159" s="107"/>
      <c r="CN1159" s="107"/>
      <c r="CO1159" s="107"/>
      <c r="CP1159" s="107"/>
      <c r="CQ1159" s="107"/>
      <c r="CR1159" s="107"/>
    </row>
    <row r="1160" spans="5:96" ht="13.5" hidden="1"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7"/>
      <c r="AV1160" s="107"/>
      <c r="AW1160" s="107"/>
      <c r="AX1160" s="107"/>
      <c r="AY1160" s="107"/>
      <c r="AZ1160" s="107"/>
      <c r="BA1160" s="107"/>
      <c r="BB1160" s="107"/>
      <c r="BC1160" s="107"/>
      <c r="BD1160" s="107"/>
      <c r="BE1160" s="107"/>
      <c r="BF1160" s="107"/>
      <c r="BG1160" s="107"/>
      <c r="BH1160" s="107"/>
      <c r="BI1160" s="107"/>
      <c r="BJ1160" s="107"/>
      <c r="BK1160" s="107"/>
      <c r="BL1160" s="107"/>
      <c r="BM1160" s="107"/>
      <c r="BN1160" s="107"/>
      <c r="BO1160" s="107"/>
      <c r="BP1160" s="107"/>
      <c r="BQ1160" s="107"/>
      <c r="BR1160" s="107"/>
      <c r="BS1160" s="107"/>
      <c r="BT1160" s="107"/>
      <c r="BU1160" s="107"/>
      <c r="BV1160" s="107"/>
      <c r="BW1160" s="107"/>
      <c r="BX1160" s="107"/>
      <c r="BY1160" s="107"/>
      <c r="BZ1160" s="107"/>
      <c r="CA1160" s="107"/>
      <c r="CB1160" s="107"/>
      <c r="CC1160" s="107"/>
      <c r="CD1160" s="107"/>
      <c r="CE1160" s="107"/>
      <c r="CF1160" s="107"/>
      <c r="CG1160" s="107"/>
      <c r="CH1160" s="107"/>
      <c r="CI1160" s="107"/>
      <c r="CJ1160" s="107"/>
      <c r="CK1160" s="107"/>
      <c r="CL1160" s="107"/>
      <c r="CM1160" s="107"/>
      <c r="CN1160" s="107"/>
      <c r="CO1160" s="107"/>
      <c r="CP1160" s="107"/>
      <c r="CQ1160" s="107"/>
      <c r="CR1160" s="107"/>
    </row>
    <row r="1161" spans="5:96" ht="13.5" hidden="1"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7"/>
      <c r="AV1161" s="107"/>
      <c r="AW1161" s="107"/>
      <c r="AX1161" s="107"/>
      <c r="AY1161" s="107"/>
      <c r="AZ1161" s="107"/>
      <c r="BA1161" s="107"/>
      <c r="BB1161" s="107"/>
      <c r="BC1161" s="107"/>
      <c r="BD1161" s="107"/>
      <c r="BE1161" s="107"/>
      <c r="BF1161" s="107"/>
      <c r="BG1161" s="107"/>
      <c r="BH1161" s="107"/>
      <c r="BI1161" s="107"/>
      <c r="BJ1161" s="107"/>
      <c r="BK1161" s="107"/>
      <c r="BL1161" s="107"/>
      <c r="BM1161" s="107"/>
      <c r="BN1161" s="107"/>
      <c r="BO1161" s="107"/>
      <c r="BP1161" s="107"/>
      <c r="BQ1161" s="107"/>
      <c r="BR1161" s="107"/>
      <c r="BS1161" s="107"/>
      <c r="BT1161" s="107"/>
      <c r="BU1161" s="107"/>
      <c r="BV1161" s="107"/>
      <c r="BW1161" s="107"/>
      <c r="BX1161" s="107"/>
      <c r="BY1161" s="107"/>
      <c r="BZ1161" s="107"/>
      <c r="CA1161" s="107"/>
      <c r="CB1161" s="107"/>
      <c r="CC1161" s="107"/>
      <c r="CD1161" s="107"/>
      <c r="CE1161" s="107"/>
      <c r="CF1161" s="107"/>
      <c r="CG1161" s="107"/>
      <c r="CH1161" s="107"/>
      <c r="CI1161" s="107"/>
      <c r="CJ1161" s="107"/>
      <c r="CK1161" s="107"/>
      <c r="CL1161" s="107"/>
      <c r="CM1161" s="107"/>
      <c r="CN1161" s="107"/>
      <c r="CO1161" s="107"/>
      <c r="CP1161" s="107"/>
      <c r="CQ1161" s="107"/>
      <c r="CR1161" s="107"/>
    </row>
    <row r="1162" spans="5:96" ht="13.5" hidden="1"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7"/>
      <c r="AV1162" s="107"/>
      <c r="AW1162" s="107"/>
      <c r="AX1162" s="107"/>
      <c r="AY1162" s="107"/>
      <c r="AZ1162" s="107"/>
      <c r="BA1162" s="107"/>
      <c r="BB1162" s="107"/>
      <c r="BC1162" s="107"/>
      <c r="BD1162" s="107"/>
      <c r="BE1162" s="107"/>
      <c r="BF1162" s="107"/>
      <c r="BG1162" s="107"/>
      <c r="BH1162" s="107"/>
      <c r="BI1162" s="107"/>
      <c r="BJ1162" s="107"/>
      <c r="BK1162" s="107"/>
      <c r="BL1162" s="107"/>
      <c r="BM1162" s="107"/>
      <c r="BN1162" s="107"/>
      <c r="BO1162" s="107"/>
      <c r="BP1162" s="107"/>
      <c r="BQ1162" s="107"/>
      <c r="BR1162" s="107"/>
      <c r="BS1162" s="107"/>
      <c r="BT1162" s="107"/>
      <c r="BU1162" s="107"/>
      <c r="BV1162" s="107"/>
      <c r="BW1162" s="107"/>
      <c r="BX1162" s="107"/>
      <c r="BY1162" s="107"/>
      <c r="BZ1162" s="107"/>
      <c r="CA1162" s="107"/>
      <c r="CB1162" s="107"/>
      <c r="CC1162" s="107"/>
      <c r="CD1162" s="107"/>
      <c r="CE1162" s="107"/>
      <c r="CF1162" s="107"/>
      <c r="CG1162" s="107"/>
      <c r="CH1162" s="107"/>
      <c r="CI1162" s="107"/>
      <c r="CJ1162" s="107"/>
      <c r="CK1162" s="107"/>
      <c r="CL1162" s="107"/>
      <c r="CM1162" s="107"/>
      <c r="CN1162" s="107"/>
      <c r="CO1162" s="107"/>
      <c r="CP1162" s="107"/>
      <c r="CQ1162" s="107"/>
      <c r="CR1162" s="107"/>
    </row>
    <row r="1163" spans="5:96" ht="13.5" hidden="1"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7"/>
      <c r="AV1163" s="107"/>
      <c r="AW1163" s="107"/>
      <c r="AX1163" s="107"/>
      <c r="AY1163" s="107"/>
      <c r="AZ1163" s="107"/>
      <c r="BA1163" s="107"/>
      <c r="BB1163" s="107"/>
      <c r="BC1163" s="107"/>
      <c r="BD1163" s="107"/>
      <c r="BE1163" s="107"/>
      <c r="BF1163" s="107"/>
      <c r="BG1163" s="107"/>
      <c r="BH1163" s="107"/>
      <c r="BI1163" s="107"/>
      <c r="BJ1163" s="107"/>
      <c r="BK1163" s="107"/>
      <c r="BL1163" s="107"/>
      <c r="BM1163" s="107"/>
      <c r="BN1163" s="107"/>
      <c r="BO1163" s="107"/>
      <c r="BP1163" s="107"/>
      <c r="BQ1163" s="107"/>
      <c r="BR1163" s="107"/>
      <c r="BS1163" s="107"/>
      <c r="BT1163" s="107"/>
      <c r="BU1163" s="107"/>
      <c r="BV1163" s="107"/>
      <c r="BW1163" s="107"/>
      <c r="BX1163" s="107"/>
      <c r="BY1163" s="107"/>
      <c r="BZ1163" s="107"/>
      <c r="CA1163" s="107"/>
      <c r="CB1163" s="107"/>
      <c r="CC1163" s="107"/>
      <c r="CD1163" s="107"/>
      <c r="CE1163" s="107"/>
      <c r="CF1163" s="107"/>
      <c r="CG1163" s="107"/>
      <c r="CH1163" s="107"/>
      <c r="CI1163" s="107"/>
      <c r="CJ1163" s="107"/>
      <c r="CK1163" s="107"/>
      <c r="CL1163" s="107"/>
      <c r="CM1163" s="107"/>
      <c r="CN1163" s="107"/>
      <c r="CO1163" s="107"/>
      <c r="CP1163" s="107"/>
      <c r="CQ1163" s="107"/>
      <c r="CR1163" s="107"/>
    </row>
    <row r="1164" spans="5:96" ht="13.5" hidden="1"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7"/>
      <c r="AV1164" s="107"/>
      <c r="AW1164" s="107"/>
      <c r="AX1164" s="107"/>
      <c r="AY1164" s="107"/>
      <c r="AZ1164" s="107"/>
      <c r="BA1164" s="107"/>
      <c r="BB1164" s="107"/>
      <c r="BC1164" s="107"/>
      <c r="BD1164" s="107"/>
      <c r="BE1164" s="107"/>
      <c r="BF1164" s="107"/>
      <c r="BG1164" s="107"/>
      <c r="BH1164" s="107"/>
      <c r="BI1164" s="107"/>
      <c r="BJ1164" s="107"/>
      <c r="BK1164" s="107"/>
      <c r="BL1164" s="107"/>
      <c r="BM1164" s="107"/>
      <c r="BN1164" s="107"/>
      <c r="BO1164" s="107"/>
      <c r="BP1164" s="107"/>
      <c r="BQ1164" s="107"/>
      <c r="BR1164" s="107"/>
      <c r="BS1164" s="107"/>
      <c r="BT1164" s="107"/>
      <c r="BU1164" s="107"/>
      <c r="BV1164" s="107"/>
      <c r="BW1164" s="107"/>
      <c r="BX1164" s="107"/>
      <c r="BY1164" s="107"/>
      <c r="BZ1164" s="107"/>
      <c r="CA1164" s="107"/>
      <c r="CB1164" s="107"/>
      <c r="CC1164" s="107"/>
      <c r="CD1164" s="107"/>
      <c r="CE1164" s="107"/>
      <c r="CF1164" s="107"/>
      <c r="CG1164" s="107"/>
      <c r="CH1164" s="107"/>
      <c r="CI1164" s="107"/>
      <c r="CJ1164" s="107"/>
      <c r="CK1164" s="107"/>
      <c r="CL1164" s="107"/>
      <c r="CM1164" s="107"/>
      <c r="CN1164" s="107"/>
      <c r="CO1164" s="107"/>
      <c r="CP1164" s="107"/>
      <c r="CQ1164" s="107"/>
      <c r="CR1164" s="107"/>
    </row>
    <row r="1165" spans="5:96" ht="13.5" hidden="1"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7"/>
      <c r="AV1165" s="107"/>
      <c r="AW1165" s="107"/>
      <c r="AX1165" s="107"/>
      <c r="AY1165" s="107"/>
      <c r="AZ1165" s="107"/>
      <c r="BA1165" s="107"/>
      <c r="BB1165" s="107"/>
      <c r="BC1165" s="107"/>
      <c r="BD1165" s="107"/>
      <c r="BE1165" s="107"/>
      <c r="BF1165" s="107"/>
      <c r="BG1165" s="107"/>
      <c r="BH1165" s="107"/>
      <c r="BI1165" s="107"/>
      <c r="BJ1165" s="107"/>
      <c r="BK1165" s="107"/>
      <c r="BL1165" s="107"/>
      <c r="BM1165" s="107"/>
      <c r="BN1165" s="107"/>
      <c r="BO1165" s="107"/>
      <c r="BP1165" s="107"/>
      <c r="BQ1165" s="107"/>
      <c r="BR1165" s="107"/>
      <c r="BS1165" s="107"/>
      <c r="BT1165" s="107"/>
      <c r="BU1165" s="107"/>
      <c r="BV1165" s="107"/>
      <c r="BW1165" s="107"/>
      <c r="BX1165" s="107"/>
      <c r="BY1165" s="107"/>
      <c r="BZ1165" s="107"/>
      <c r="CA1165" s="107"/>
      <c r="CB1165" s="107"/>
      <c r="CC1165" s="107"/>
      <c r="CD1165" s="107"/>
      <c r="CE1165" s="107"/>
      <c r="CF1165" s="107"/>
      <c r="CG1165" s="107"/>
      <c r="CH1165" s="107"/>
      <c r="CI1165" s="107"/>
      <c r="CJ1165" s="107"/>
      <c r="CK1165" s="107"/>
      <c r="CL1165" s="107"/>
      <c r="CM1165" s="107"/>
      <c r="CN1165" s="107"/>
      <c r="CO1165" s="107"/>
      <c r="CP1165" s="107"/>
      <c r="CQ1165" s="107"/>
      <c r="CR1165" s="107"/>
    </row>
    <row r="1166" spans="5:96" ht="13.5" hidden="1"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7"/>
      <c r="AV1166" s="107"/>
      <c r="AW1166" s="107"/>
      <c r="AX1166" s="107"/>
      <c r="AY1166" s="107"/>
      <c r="AZ1166" s="107"/>
      <c r="BA1166" s="107"/>
      <c r="BB1166" s="107"/>
      <c r="BC1166" s="107"/>
      <c r="BD1166" s="107"/>
      <c r="BE1166" s="107"/>
      <c r="BF1166" s="107"/>
      <c r="BG1166" s="107"/>
      <c r="BH1166" s="107"/>
      <c r="BI1166" s="107"/>
      <c r="BJ1166" s="107"/>
      <c r="BK1166" s="107"/>
      <c r="BL1166" s="107"/>
      <c r="BM1166" s="107"/>
      <c r="BN1166" s="107"/>
      <c r="BO1166" s="107"/>
      <c r="BP1166" s="107"/>
      <c r="BQ1166" s="107"/>
      <c r="BR1166" s="107"/>
      <c r="BS1166" s="107"/>
      <c r="BT1166" s="107"/>
      <c r="BU1166" s="107"/>
      <c r="BV1166" s="107"/>
      <c r="BW1166" s="107"/>
      <c r="BX1166" s="107"/>
      <c r="BY1166" s="107"/>
      <c r="BZ1166" s="107"/>
      <c r="CA1166" s="107"/>
      <c r="CB1166" s="107"/>
      <c r="CC1166" s="107"/>
      <c r="CD1166" s="107"/>
      <c r="CE1166" s="107"/>
      <c r="CF1166" s="107"/>
      <c r="CG1166" s="107"/>
      <c r="CH1166" s="107"/>
      <c r="CI1166" s="107"/>
      <c r="CJ1166" s="107"/>
      <c r="CK1166" s="107"/>
      <c r="CL1166" s="107"/>
      <c r="CM1166" s="107"/>
      <c r="CN1166" s="107"/>
      <c r="CO1166" s="107"/>
      <c r="CP1166" s="107"/>
      <c r="CQ1166" s="107"/>
      <c r="CR1166" s="107"/>
    </row>
    <row r="1167" spans="5:96" ht="13.5" hidden="1"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7"/>
      <c r="AV1167" s="107"/>
      <c r="AW1167" s="107"/>
      <c r="AX1167" s="107"/>
      <c r="AY1167" s="107"/>
      <c r="AZ1167" s="107"/>
      <c r="BA1167" s="107"/>
      <c r="BB1167" s="107"/>
      <c r="BC1167" s="107"/>
      <c r="BD1167" s="107"/>
      <c r="BE1167" s="107"/>
      <c r="BF1167" s="107"/>
      <c r="BG1167" s="107"/>
      <c r="BH1167" s="107"/>
      <c r="BI1167" s="107"/>
      <c r="BJ1167" s="107"/>
      <c r="BK1167" s="107"/>
      <c r="BL1167" s="107"/>
      <c r="BM1167" s="107"/>
      <c r="BN1167" s="107"/>
      <c r="BO1167" s="107"/>
      <c r="BP1167" s="107"/>
      <c r="BQ1167" s="107"/>
      <c r="BR1167" s="107"/>
      <c r="BS1167" s="107"/>
      <c r="BT1167" s="107"/>
      <c r="BU1167" s="107"/>
      <c r="BV1167" s="107"/>
      <c r="BW1167" s="107"/>
      <c r="BX1167" s="107"/>
      <c r="BY1167" s="107"/>
      <c r="BZ1167" s="107"/>
      <c r="CA1167" s="107"/>
      <c r="CB1167" s="107"/>
      <c r="CC1167" s="107"/>
      <c r="CD1167" s="107"/>
      <c r="CE1167" s="107"/>
      <c r="CF1167" s="107"/>
      <c r="CG1167" s="107"/>
      <c r="CH1167" s="107"/>
      <c r="CI1167" s="107"/>
      <c r="CJ1167" s="107"/>
      <c r="CK1167" s="107"/>
      <c r="CL1167" s="107"/>
      <c r="CM1167" s="107"/>
      <c r="CN1167" s="107"/>
      <c r="CO1167" s="107"/>
      <c r="CP1167" s="107"/>
      <c r="CQ1167" s="107"/>
      <c r="CR1167" s="107"/>
    </row>
    <row r="1168" spans="5:96" ht="13.5" hidden="1"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7"/>
      <c r="AV1168" s="107"/>
      <c r="AW1168" s="107"/>
      <c r="AX1168" s="107"/>
      <c r="AY1168" s="107"/>
      <c r="AZ1168" s="107"/>
      <c r="BA1168" s="107"/>
      <c r="BB1168" s="107"/>
      <c r="BC1168" s="107"/>
      <c r="BD1168" s="107"/>
      <c r="BE1168" s="107"/>
      <c r="BF1168" s="107"/>
      <c r="BG1168" s="107"/>
      <c r="BH1168" s="107"/>
      <c r="BI1168" s="107"/>
      <c r="BJ1168" s="107"/>
      <c r="BK1168" s="107"/>
      <c r="BL1168" s="107"/>
      <c r="BM1168" s="107"/>
      <c r="BN1168" s="107"/>
      <c r="BO1168" s="107"/>
      <c r="BP1168" s="107"/>
      <c r="BQ1168" s="107"/>
      <c r="BR1168" s="107"/>
      <c r="BS1168" s="107"/>
      <c r="BT1168" s="107"/>
      <c r="BU1168" s="107"/>
      <c r="BV1168" s="107"/>
      <c r="BW1168" s="107"/>
      <c r="BX1168" s="107"/>
      <c r="BY1168" s="107"/>
      <c r="BZ1168" s="107"/>
      <c r="CA1168" s="107"/>
      <c r="CB1168" s="107"/>
      <c r="CC1168" s="107"/>
      <c r="CD1168" s="107"/>
      <c r="CE1168" s="107"/>
      <c r="CF1168" s="107"/>
      <c r="CG1168" s="107"/>
      <c r="CH1168" s="107"/>
      <c r="CI1168" s="107"/>
      <c r="CJ1168" s="107"/>
      <c r="CK1168" s="107"/>
      <c r="CL1168" s="107"/>
      <c r="CM1168" s="107"/>
      <c r="CN1168" s="107"/>
      <c r="CO1168" s="107"/>
      <c r="CP1168" s="107"/>
      <c r="CQ1168" s="107"/>
      <c r="CR1168" s="107"/>
    </row>
    <row r="1169" spans="5:96" ht="13.5" hidden="1"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7"/>
      <c r="AV1169" s="107"/>
      <c r="AW1169" s="107"/>
      <c r="AX1169" s="107"/>
      <c r="AY1169" s="107"/>
      <c r="AZ1169" s="107"/>
      <c r="BA1169" s="107"/>
      <c r="BB1169" s="107"/>
      <c r="BC1169" s="107"/>
      <c r="BD1169" s="107"/>
      <c r="BE1169" s="107"/>
      <c r="BF1169" s="107"/>
      <c r="BG1169" s="107"/>
      <c r="BH1169" s="107"/>
      <c r="BI1169" s="107"/>
      <c r="BJ1169" s="107"/>
      <c r="BK1169" s="107"/>
      <c r="BL1169" s="107"/>
      <c r="BM1169" s="107"/>
      <c r="BN1169" s="107"/>
      <c r="BO1169" s="107"/>
      <c r="BP1169" s="107"/>
      <c r="BQ1169" s="107"/>
      <c r="BR1169" s="107"/>
      <c r="BS1169" s="107"/>
      <c r="BT1169" s="107"/>
      <c r="BU1169" s="107"/>
      <c r="BV1169" s="107"/>
      <c r="BW1169" s="107"/>
      <c r="BX1169" s="107"/>
      <c r="BY1169" s="107"/>
      <c r="BZ1169" s="107"/>
      <c r="CA1169" s="107"/>
      <c r="CB1169" s="107"/>
      <c r="CC1169" s="107"/>
      <c r="CD1169" s="107"/>
      <c r="CE1169" s="107"/>
      <c r="CF1169" s="107"/>
      <c r="CG1169" s="107"/>
      <c r="CH1169" s="107"/>
      <c r="CI1169" s="107"/>
      <c r="CJ1169" s="107"/>
      <c r="CK1169" s="107"/>
      <c r="CL1169" s="107"/>
      <c r="CM1169" s="107"/>
      <c r="CN1169" s="107"/>
      <c r="CO1169" s="107"/>
      <c r="CP1169" s="107"/>
      <c r="CQ1169" s="107"/>
      <c r="CR1169" s="107"/>
    </row>
    <row r="1170" spans="5:96" ht="13.5" hidden="1"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7"/>
      <c r="AV1170" s="107"/>
      <c r="AW1170" s="107"/>
      <c r="AX1170" s="107"/>
      <c r="AY1170" s="107"/>
      <c r="AZ1170" s="107"/>
      <c r="BA1170" s="107"/>
      <c r="BB1170" s="107"/>
      <c r="BC1170" s="107"/>
      <c r="BD1170" s="107"/>
      <c r="BE1170" s="107"/>
      <c r="BF1170" s="107"/>
      <c r="BG1170" s="107"/>
      <c r="BH1170" s="107"/>
      <c r="BI1170" s="107"/>
      <c r="BJ1170" s="107"/>
      <c r="BK1170" s="107"/>
      <c r="BL1170" s="107"/>
      <c r="BM1170" s="107"/>
      <c r="BN1170" s="107"/>
      <c r="BO1170" s="107"/>
      <c r="BP1170" s="107"/>
      <c r="BQ1170" s="107"/>
      <c r="BR1170" s="107"/>
      <c r="BS1170" s="107"/>
      <c r="BT1170" s="107"/>
      <c r="BU1170" s="107"/>
      <c r="BV1170" s="107"/>
      <c r="BW1170" s="107"/>
      <c r="BX1170" s="107"/>
      <c r="BY1170" s="107"/>
      <c r="BZ1170" s="107"/>
      <c r="CA1170" s="107"/>
      <c r="CB1170" s="107"/>
      <c r="CC1170" s="107"/>
      <c r="CD1170" s="107"/>
      <c r="CE1170" s="107"/>
      <c r="CF1170" s="107"/>
      <c r="CG1170" s="107"/>
      <c r="CH1170" s="107"/>
      <c r="CI1170" s="107"/>
      <c r="CJ1170" s="107"/>
      <c r="CK1170" s="107"/>
      <c r="CL1170" s="107"/>
      <c r="CM1170" s="107"/>
      <c r="CN1170" s="107"/>
      <c r="CO1170" s="107"/>
      <c r="CP1170" s="107"/>
      <c r="CQ1170" s="107"/>
      <c r="CR1170" s="107"/>
    </row>
    <row r="1171" spans="5:96" ht="13.5" hidden="1"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7"/>
      <c r="AV1171" s="107"/>
      <c r="AW1171" s="107"/>
      <c r="AX1171" s="107"/>
      <c r="AY1171" s="107"/>
      <c r="AZ1171" s="107"/>
      <c r="BA1171" s="107"/>
      <c r="BB1171" s="107"/>
      <c r="BC1171" s="107"/>
      <c r="BD1171" s="107"/>
      <c r="BE1171" s="107"/>
      <c r="BF1171" s="107"/>
      <c r="BG1171" s="107"/>
      <c r="BH1171" s="107"/>
      <c r="BI1171" s="107"/>
      <c r="BJ1171" s="107"/>
      <c r="BK1171" s="107"/>
      <c r="BL1171" s="107"/>
      <c r="BM1171" s="107"/>
      <c r="BN1171" s="107"/>
      <c r="BO1171" s="107"/>
      <c r="BP1171" s="107"/>
      <c r="BQ1171" s="107"/>
      <c r="BR1171" s="107"/>
      <c r="BS1171" s="107"/>
      <c r="BT1171" s="107"/>
      <c r="BU1171" s="107"/>
      <c r="BV1171" s="107"/>
      <c r="BW1171" s="107"/>
      <c r="BX1171" s="107"/>
      <c r="BY1171" s="107"/>
      <c r="BZ1171" s="107"/>
      <c r="CA1171" s="107"/>
      <c r="CB1171" s="107"/>
      <c r="CC1171" s="107"/>
      <c r="CD1171" s="107"/>
      <c r="CE1171" s="107"/>
      <c r="CF1171" s="107"/>
      <c r="CG1171" s="107"/>
      <c r="CH1171" s="107"/>
      <c r="CI1171" s="107"/>
      <c r="CJ1171" s="107"/>
      <c r="CK1171" s="107"/>
      <c r="CL1171" s="107"/>
      <c r="CM1171" s="107"/>
      <c r="CN1171" s="107"/>
      <c r="CO1171" s="107"/>
      <c r="CP1171" s="107"/>
      <c r="CQ1171" s="107"/>
      <c r="CR1171" s="107"/>
    </row>
    <row r="1172" spans="5:96" ht="13.5" hidden="1"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7"/>
      <c r="AV1172" s="107"/>
      <c r="AW1172" s="107"/>
      <c r="AX1172" s="107"/>
      <c r="AY1172" s="107"/>
      <c r="AZ1172" s="107"/>
      <c r="BA1172" s="107"/>
      <c r="BB1172" s="107"/>
      <c r="BC1172" s="107"/>
      <c r="BD1172" s="107"/>
      <c r="BE1172" s="107"/>
      <c r="BF1172" s="107"/>
      <c r="BG1172" s="107"/>
      <c r="BH1172" s="107"/>
      <c r="BI1172" s="107"/>
      <c r="BJ1172" s="107"/>
      <c r="BK1172" s="107"/>
      <c r="BL1172" s="107"/>
      <c r="BM1172" s="107"/>
      <c r="BN1172" s="107"/>
      <c r="BO1172" s="107"/>
      <c r="BP1172" s="107"/>
      <c r="BQ1172" s="107"/>
      <c r="BR1172" s="107"/>
      <c r="BS1172" s="107"/>
      <c r="BT1172" s="107"/>
      <c r="BU1172" s="107"/>
      <c r="BV1172" s="107"/>
      <c r="BW1172" s="107"/>
      <c r="BX1172" s="107"/>
      <c r="BY1172" s="107"/>
      <c r="BZ1172" s="107"/>
      <c r="CA1172" s="107"/>
      <c r="CB1172" s="107"/>
      <c r="CC1172" s="107"/>
      <c r="CD1172" s="107"/>
      <c r="CE1172" s="107"/>
      <c r="CF1172" s="107"/>
      <c r="CG1172" s="107"/>
      <c r="CH1172" s="107"/>
      <c r="CI1172" s="107"/>
      <c r="CJ1172" s="107"/>
      <c r="CK1172" s="107"/>
      <c r="CL1172" s="107"/>
      <c r="CM1172" s="107"/>
      <c r="CN1172" s="107"/>
      <c r="CO1172" s="107"/>
      <c r="CP1172" s="107"/>
      <c r="CQ1172" s="107"/>
      <c r="CR1172" s="107"/>
    </row>
    <row r="1173" spans="5:96" ht="13.5" hidden="1"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7"/>
      <c r="AV1173" s="107"/>
      <c r="AW1173" s="107"/>
      <c r="AX1173" s="107"/>
      <c r="AY1173" s="107"/>
      <c r="AZ1173" s="107"/>
      <c r="BA1173" s="107"/>
      <c r="BB1173" s="107"/>
      <c r="BC1173" s="107"/>
      <c r="BD1173" s="107"/>
      <c r="BE1173" s="107"/>
      <c r="BF1173" s="107"/>
      <c r="BG1173" s="107"/>
      <c r="BH1173" s="107"/>
      <c r="BI1173" s="107"/>
      <c r="BJ1173" s="107"/>
      <c r="BK1173" s="107"/>
      <c r="BL1173" s="107"/>
      <c r="BM1173" s="107"/>
      <c r="BN1173" s="107"/>
      <c r="BO1173" s="107"/>
      <c r="BP1173" s="107"/>
      <c r="BQ1173" s="107"/>
      <c r="BR1173" s="107"/>
      <c r="BS1173" s="107"/>
      <c r="BT1173" s="107"/>
      <c r="BU1173" s="107"/>
      <c r="BV1173" s="107"/>
      <c r="BW1173" s="107"/>
      <c r="BX1173" s="107"/>
      <c r="BY1173" s="107"/>
      <c r="BZ1173" s="107"/>
      <c r="CA1173" s="107"/>
      <c r="CB1173" s="107"/>
      <c r="CC1173" s="107"/>
      <c r="CD1173" s="107"/>
      <c r="CE1173" s="107"/>
      <c r="CF1173" s="107"/>
      <c r="CG1173" s="107"/>
      <c r="CH1173" s="107"/>
      <c r="CI1173" s="107"/>
      <c r="CJ1173" s="107"/>
      <c r="CK1173" s="107"/>
      <c r="CL1173" s="107"/>
      <c r="CM1173" s="107"/>
      <c r="CN1173" s="107"/>
      <c r="CO1173" s="107"/>
      <c r="CP1173" s="107"/>
      <c r="CQ1173" s="107"/>
      <c r="CR1173" s="107"/>
    </row>
    <row r="1174" spans="5:96" ht="13.5" hidden="1"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7"/>
      <c r="AV1174" s="107"/>
      <c r="AW1174" s="107"/>
      <c r="AX1174" s="107"/>
      <c r="AY1174" s="107"/>
      <c r="AZ1174" s="107"/>
      <c r="BA1174" s="107"/>
      <c r="BB1174" s="107"/>
      <c r="BC1174" s="107"/>
      <c r="BD1174" s="107"/>
      <c r="BE1174" s="107"/>
      <c r="BF1174" s="107"/>
      <c r="BG1174" s="107"/>
      <c r="BH1174" s="107"/>
      <c r="BI1174" s="107"/>
      <c r="BJ1174" s="107"/>
      <c r="BK1174" s="107"/>
      <c r="BL1174" s="107"/>
      <c r="BM1174" s="107"/>
      <c r="BN1174" s="107"/>
      <c r="BO1174" s="107"/>
      <c r="BP1174" s="107"/>
      <c r="BQ1174" s="107"/>
      <c r="BR1174" s="107"/>
      <c r="BS1174" s="107"/>
      <c r="BT1174" s="107"/>
      <c r="BU1174" s="107"/>
      <c r="BV1174" s="107"/>
      <c r="BW1174" s="107"/>
      <c r="BX1174" s="107"/>
      <c r="BY1174" s="107"/>
      <c r="BZ1174" s="107"/>
      <c r="CA1174" s="107"/>
      <c r="CB1174" s="107"/>
      <c r="CC1174" s="107"/>
      <c r="CD1174" s="107"/>
      <c r="CE1174" s="107"/>
      <c r="CF1174" s="107"/>
      <c r="CG1174" s="107"/>
      <c r="CH1174" s="107"/>
      <c r="CI1174" s="107"/>
      <c r="CJ1174" s="107"/>
      <c r="CK1174" s="107"/>
      <c r="CL1174" s="107"/>
      <c r="CM1174" s="107"/>
      <c r="CN1174" s="107"/>
      <c r="CO1174" s="107"/>
      <c r="CP1174" s="107"/>
      <c r="CQ1174" s="107"/>
      <c r="CR1174" s="107"/>
    </row>
    <row r="1175" spans="5:96" ht="13.5" hidden="1"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7"/>
      <c r="AV1175" s="107"/>
      <c r="AW1175" s="107"/>
      <c r="AX1175" s="107"/>
      <c r="AY1175" s="107"/>
      <c r="AZ1175" s="107"/>
      <c r="BA1175" s="107"/>
      <c r="BB1175" s="107"/>
      <c r="BC1175" s="107"/>
      <c r="BD1175" s="107"/>
      <c r="BE1175" s="107"/>
      <c r="BF1175" s="107"/>
      <c r="BG1175" s="107"/>
      <c r="BH1175" s="107"/>
      <c r="BI1175" s="107"/>
      <c r="BJ1175" s="107"/>
      <c r="BK1175" s="107"/>
      <c r="BL1175" s="107"/>
      <c r="BM1175" s="107"/>
      <c r="BN1175" s="107"/>
      <c r="BO1175" s="107"/>
      <c r="BP1175" s="107"/>
      <c r="BQ1175" s="107"/>
      <c r="BR1175" s="107"/>
      <c r="BS1175" s="107"/>
      <c r="BT1175" s="107"/>
      <c r="BU1175" s="107"/>
      <c r="BV1175" s="107"/>
      <c r="BW1175" s="107"/>
      <c r="BX1175" s="107"/>
      <c r="BY1175" s="107"/>
      <c r="BZ1175" s="107"/>
      <c r="CA1175" s="107"/>
      <c r="CB1175" s="107"/>
      <c r="CC1175" s="107"/>
      <c r="CD1175" s="107"/>
      <c r="CE1175" s="107"/>
      <c r="CF1175" s="107"/>
      <c r="CG1175" s="107"/>
      <c r="CH1175" s="107"/>
      <c r="CI1175" s="107"/>
      <c r="CJ1175" s="107"/>
      <c r="CK1175" s="107"/>
      <c r="CL1175" s="107"/>
      <c r="CM1175" s="107"/>
      <c r="CN1175" s="107"/>
      <c r="CO1175" s="107"/>
      <c r="CP1175" s="107"/>
      <c r="CQ1175" s="107"/>
      <c r="CR1175" s="107"/>
    </row>
    <row r="1176" spans="5:96" ht="13.5" hidden="1"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7"/>
      <c r="AV1176" s="107"/>
      <c r="AW1176" s="107"/>
      <c r="AX1176" s="107"/>
      <c r="AY1176" s="107"/>
      <c r="AZ1176" s="107"/>
      <c r="BA1176" s="107"/>
      <c r="BB1176" s="107"/>
      <c r="BC1176" s="107"/>
      <c r="BD1176" s="107"/>
      <c r="BE1176" s="107"/>
      <c r="BF1176" s="107"/>
      <c r="BG1176" s="107"/>
      <c r="BH1176" s="107"/>
      <c r="BI1176" s="107"/>
      <c r="BJ1176" s="107"/>
      <c r="BK1176" s="107"/>
      <c r="BL1176" s="107"/>
      <c r="BM1176" s="107"/>
      <c r="BN1176" s="107"/>
      <c r="BO1176" s="107"/>
      <c r="BP1176" s="107"/>
      <c r="BQ1176" s="107"/>
      <c r="BR1176" s="107"/>
      <c r="BS1176" s="107"/>
      <c r="BT1176" s="107"/>
      <c r="BU1176" s="107"/>
      <c r="BV1176" s="107"/>
      <c r="BW1176" s="107"/>
      <c r="BX1176" s="107"/>
      <c r="BY1176" s="107"/>
      <c r="BZ1176" s="107"/>
      <c r="CA1176" s="107"/>
      <c r="CB1176" s="107"/>
      <c r="CC1176" s="107"/>
      <c r="CD1176" s="107"/>
      <c r="CE1176" s="107"/>
      <c r="CF1176" s="107"/>
      <c r="CG1176" s="107"/>
      <c r="CH1176" s="107"/>
      <c r="CI1176" s="107"/>
      <c r="CJ1176" s="107"/>
      <c r="CK1176" s="107"/>
      <c r="CL1176" s="107"/>
      <c r="CM1176" s="107"/>
      <c r="CN1176" s="107"/>
      <c r="CO1176" s="107"/>
      <c r="CP1176" s="107"/>
      <c r="CQ1176" s="107"/>
      <c r="CR1176" s="107"/>
    </row>
    <row r="1177" spans="5:96" ht="13.5" hidden="1"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7"/>
      <c r="AV1177" s="107"/>
      <c r="AW1177" s="107"/>
      <c r="AX1177" s="107"/>
      <c r="AY1177" s="107"/>
      <c r="AZ1177" s="107"/>
      <c r="BA1177" s="107"/>
      <c r="BB1177" s="107"/>
      <c r="BC1177" s="107"/>
      <c r="BD1177" s="107"/>
      <c r="BE1177" s="107"/>
      <c r="BF1177" s="107"/>
      <c r="BG1177" s="107"/>
      <c r="BH1177" s="107"/>
      <c r="BI1177" s="107"/>
      <c r="BJ1177" s="107"/>
      <c r="BK1177" s="107"/>
      <c r="BL1177" s="107"/>
      <c r="BM1177" s="107"/>
      <c r="BN1177" s="107"/>
      <c r="BO1177" s="107"/>
      <c r="BP1177" s="107"/>
      <c r="BQ1177" s="107"/>
      <c r="BR1177" s="107"/>
      <c r="BS1177" s="107"/>
      <c r="BT1177" s="107"/>
      <c r="BU1177" s="107"/>
      <c r="BV1177" s="107"/>
      <c r="BW1177" s="107"/>
      <c r="BX1177" s="107"/>
      <c r="BY1177" s="107"/>
      <c r="BZ1177" s="107"/>
      <c r="CA1177" s="107"/>
      <c r="CB1177" s="107"/>
      <c r="CC1177" s="107"/>
      <c r="CD1177" s="107"/>
      <c r="CE1177" s="107"/>
      <c r="CF1177" s="107"/>
      <c r="CG1177" s="107"/>
      <c r="CH1177" s="107"/>
      <c r="CI1177" s="107"/>
      <c r="CJ1177" s="107"/>
      <c r="CK1177" s="107"/>
      <c r="CL1177" s="107"/>
      <c r="CM1177" s="107"/>
      <c r="CN1177" s="107"/>
      <c r="CO1177" s="107"/>
      <c r="CP1177" s="107"/>
      <c r="CQ1177" s="107"/>
      <c r="CR1177" s="107"/>
    </row>
    <row r="1178" spans="5:96" ht="13.5" hidden="1"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7"/>
      <c r="AV1178" s="107"/>
      <c r="AW1178" s="107"/>
      <c r="AX1178" s="107"/>
      <c r="AY1178" s="107"/>
      <c r="AZ1178" s="107"/>
      <c r="BA1178" s="107"/>
      <c r="BB1178" s="107"/>
      <c r="BC1178" s="107"/>
      <c r="BD1178" s="107"/>
      <c r="BE1178" s="107"/>
      <c r="BF1178" s="107"/>
      <c r="BG1178" s="107"/>
      <c r="BH1178" s="107"/>
      <c r="BI1178" s="107"/>
      <c r="BJ1178" s="107"/>
      <c r="BK1178" s="107"/>
      <c r="BL1178" s="107"/>
      <c r="BM1178" s="107"/>
      <c r="BN1178" s="107"/>
      <c r="BO1178" s="107"/>
      <c r="BP1178" s="107"/>
      <c r="BQ1178" s="107"/>
      <c r="BR1178" s="107"/>
      <c r="BS1178" s="107"/>
      <c r="BT1178" s="107"/>
      <c r="BU1178" s="107"/>
      <c r="BV1178" s="107"/>
      <c r="BW1178" s="107"/>
      <c r="BX1178" s="107"/>
      <c r="BY1178" s="107"/>
      <c r="BZ1178" s="107"/>
      <c r="CA1178" s="107"/>
      <c r="CB1178" s="107"/>
      <c r="CC1178" s="107"/>
      <c r="CD1178" s="107"/>
      <c r="CE1178" s="107"/>
      <c r="CF1178" s="107"/>
      <c r="CG1178" s="107"/>
      <c r="CH1178" s="107"/>
      <c r="CI1178" s="107"/>
      <c r="CJ1178" s="107"/>
      <c r="CK1178" s="107"/>
      <c r="CL1178" s="107"/>
      <c r="CM1178" s="107"/>
      <c r="CN1178" s="107"/>
      <c r="CO1178" s="107"/>
      <c r="CP1178" s="107"/>
      <c r="CQ1178" s="107"/>
      <c r="CR1178" s="107"/>
    </row>
    <row r="1179" spans="5:96" ht="13.5" hidden="1"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7"/>
      <c r="AV1179" s="107"/>
      <c r="AW1179" s="107"/>
      <c r="AX1179" s="107"/>
      <c r="AY1179" s="107"/>
      <c r="AZ1179" s="107"/>
      <c r="BA1179" s="107"/>
      <c r="BB1179" s="107"/>
      <c r="BC1179" s="107"/>
      <c r="BD1179" s="107"/>
      <c r="BE1179" s="107"/>
      <c r="BF1179" s="107"/>
      <c r="BG1179" s="107"/>
      <c r="BH1179" s="107"/>
      <c r="BI1179" s="107"/>
      <c r="BJ1179" s="107"/>
      <c r="BK1179" s="107"/>
      <c r="BL1179" s="107"/>
      <c r="BM1179" s="107"/>
      <c r="BN1179" s="107"/>
      <c r="BO1179" s="107"/>
      <c r="BP1179" s="107"/>
      <c r="BQ1179" s="107"/>
      <c r="BR1179" s="107"/>
      <c r="BS1179" s="107"/>
      <c r="BT1179" s="107"/>
      <c r="BU1179" s="107"/>
      <c r="BV1179" s="107"/>
      <c r="BW1179" s="107"/>
      <c r="BX1179" s="107"/>
      <c r="BY1179" s="107"/>
      <c r="BZ1179" s="107"/>
      <c r="CA1179" s="107"/>
      <c r="CB1179" s="107"/>
      <c r="CC1179" s="107"/>
      <c r="CD1179" s="107"/>
      <c r="CE1179" s="107"/>
      <c r="CF1179" s="107"/>
      <c r="CG1179" s="107"/>
      <c r="CH1179" s="107"/>
      <c r="CI1179" s="107"/>
      <c r="CJ1179" s="107"/>
      <c r="CK1179" s="107"/>
      <c r="CL1179" s="107"/>
      <c r="CM1179" s="107"/>
      <c r="CN1179" s="107"/>
      <c r="CO1179" s="107"/>
      <c r="CP1179" s="107"/>
      <c r="CQ1179" s="107"/>
      <c r="CR1179" s="107"/>
    </row>
    <row r="1180" spans="5:96" ht="13.5" hidden="1"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7"/>
      <c r="AV1180" s="107"/>
      <c r="AW1180" s="107"/>
      <c r="AX1180" s="107"/>
      <c r="AY1180" s="107"/>
      <c r="AZ1180" s="107"/>
      <c r="BA1180" s="107"/>
      <c r="BB1180" s="107"/>
      <c r="BC1180" s="107"/>
      <c r="BD1180" s="107"/>
      <c r="BE1180" s="107"/>
      <c r="BF1180" s="107"/>
      <c r="BG1180" s="107"/>
      <c r="BH1180" s="107"/>
      <c r="BI1180" s="107"/>
      <c r="BJ1180" s="107"/>
      <c r="BK1180" s="107"/>
      <c r="BL1180" s="107"/>
      <c r="BM1180" s="107"/>
      <c r="BN1180" s="107"/>
      <c r="BO1180" s="107"/>
      <c r="BP1180" s="107"/>
      <c r="BQ1180" s="107"/>
      <c r="BR1180" s="107"/>
      <c r="BS1180" s="107"/>
      <c r="BT1180" s="107"/>
      <c r="BU1180" s="107"/>
      <c r="BV1180" s="107"/>
      <c r="BW1180" s="107"/>
      <c r="BX1180" s="107"/>
      <c r="BY1180" s="107"/>
      <c r="BZ1180" s="107"/>
      <c r="CA1180" s="107"/>
      <c r="CB1180" s="107"/>
      <c r="CC1180" s="107"/>
      <c r="CD1180" s="107"/>
      <c r="CE1180" s="107"/>
      <c r="CF1180" s="107"/>
      <c r="CG1180" s="107"/>
      <c r="CH1180" s="107"/>
      <c r="CI1180" s="107"/>
      <c r="CJ1180" s="107"/>
      <c r="CK1180" s="107"/>
      <c r="CL1180" s="107"/>
      <c r="CM1180" s="107"/>
      <c r="CN1180" s="107"/>
      <c r="CO1180" s="107"/>
      <c r="CP1180" s="107"/>
      <c r="CQ1180" s="107"/>
      <c r="CR1180" s="107"/>
    </row>
    <row r="1181" spans="5:96" ht="13.5" hidden="1"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7"/>
      <c r="AV1181" s="107"/>
      <c r="AW1181" s="107"/>
      <c r="AX1181" s="107"/>
      <c r="AY1181" s="107"/>
      <c r="AZ1181" s="107"/>
      <c r="BA1181" s="107"/>
      <c r="BB1181" s="107"/>
      <c r="BC1181" s="107"/>
      <c r="BD1181" s="107"/>
      <c r="BE1181" s="107"/>
      <c r="BF1181" s="107"/>
      <c r="BG1181" s="107"/>
      <c r="BH1181" s="107"/>
      <c r="BI1181" s="107"/>
      <c r="BJ1181" s="107"/>
      <c r="BK1181" s="107"/>
      <c r="BL1181" s="107"/>
      <c r="BM1181" s="107"/>
      <c r="BN1181" s="107"/>
      <c r="BO1181" s="107"/>
      <c r="BP1181" s="107"/>
      <c r="BQ1181" s="107"/>
      <c r="BR1181" s="107"/>
      <c r="BS1181" s="107"/>
      <c r="BT1181" s="107"/>
      <c r="BU1181" s="107"/>
      <c r="BV1181" s="107"/>
      <c r="BW1181" s="107"/>
      <c r="BX1181" s="107"/>
      <c r="BY1181" s="107"/>
      <c r="BZ1181" s="107"/>
      <c r="CA1181" s="107"/>
      <c r="CB1181" s="107"/>
      <c r="CC1181" s="107"/>
      <c r="CD1181" s="107"/>
      <c r="CE1181" s="107"/>
      <c r="CF1181" s="107"/>
      <c r="CG1181" s="107"/>
      <c r="CH1181" s="107"/>
      <c r="CI1181" s="107"/>
      <c r="CJ1181" s="107"/>
      <c r="CK1181" s="107"/>
      <c r="CL1181" s="107"/>
      <c r="CM1181" s="107"/>
      <c r="CN1181" s="107"/>
      <c r="CO1181" s="107"/>
      <c r="CP1181" s="107"/>
      <c r="CQ1181" s="107"/>
      <c r="CR1181" s="107"/>
    </row>
    <row r="1182" spans="5:96" ht="13.5" hidden="1"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7"/>
      <c r="AV1182" s="107"/>
      <c r="AW1182" s="107"/>
      <c r="AX1182" s="107"/>
      <c r="AY1182" s="107"/>
      <c r="AZ1182" s="107"/>
      <c r="BA1182" s="107"/>
      <c r="BB1182" s="107"/>
      <c r="BC1182" s="107"/>
      <c r="BD1182" s="107"/>
      <c r="BE1182" s="107"/>
      <c r="BF1182" s="107"/>
      <c r="BG1182" s="107"/>
      <c r="BH1182" s="107"/>
      <c r="BI1182" s="107"/>
      <c r="BJ1182" s="107"/>
      <c r="BK1182" s="107"/>
      <c r="BL1182" s="107"/>
      <c r="BM1182" s="107"/>
      <c r="BN1182" s="107"/>
      <c r="BO1182" s="107"/>
      <c r="BP1182" s="107"/>
      <c r="BQ1182" s="107"/>
      <c r="BR1182" s="107"/>
      <c r="BS1182" s="107"/>
      <c r="BT1182" s="107"/>
      <c r="BU1182" s="107"/>
      <c r="BV1182" s="107"/>
      <c r="BW1182" s="107"/>
      <c r="BX1182" s="107"/>
      <c r="BY1182" s="107"/>
      <c r="BZ1182" s="107"/>
      <c r="CA1182" s="107"/>
      <c r="CB1182" s="107"/>
      <c r="CC1182" s="107"/>
      <c r="CD1182" s="107"/>
      <c r="CE1182" s="107"/>
      <c r="CF1182" s="107"/>
      <c r="CG1182" s="107"/>
      <c r="CH1182" s="107"/>
      <c r="CI1182" s="107"/>
      <c r="CJ1182" s="107"/>
      <c r="CK1182" s="107"/>
      <c r="CL1182" s="107"/>
      <c r="CM1182" s="107"/>
      <c r="CN1182" s="107"/>
      <c r="CO1182" s="107"/>
      <c r="CP1182" s="107"/>
      <c r="CQ1182" s="107"/>
      <c r="CR1182" s="107"/>
    </row>
    <row r="1183" spans="5:96" ht="13.5" hidden="1"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7"/>
      <c r="AV1183" s="107"/>
      <c r="AW1183" s="107"/>
      <c r="AX1183" s="107"/>
      <c r="AY1183" s="107"/>
      <c r="AZ1183" s="107"/>
      <c r="BA1183" s="107"/>
      <c r="BB1183" s="107"/>
      <c r="BC1183" s="107"/>
      <c r="BD1183" s="107"/>
      <c r="BE1183" s="107"/>
      <c r="BF1183" s="107"/>
      <c r="BG1183" s="107"/>
      <c r="BH1183" s="107"/>
      <c r="BI1183" s="107"/>
      <c r="BJ1183" s="107"/>
      <c r="BK1183" s="107"/>
      <c r="BL1183" s="107"/>
      <c r="BM1183" s="107"/>
      <c r="BN1183" s="107"/>
      <c r="BO1183" s="107"/>
      <c r="BP1183" s="107"/>
      <c r="BQ1183" s="107"/>
      <c r="BR1183" s="107"/>
      <c r="BS1183" s="107"/>
      <c r="BT1183" s="107"/>
      <c r="BU1183" s="107"/>
      <c r="BV1183" s="107"/>
      <c r="BW1183" s="107"/>
      <c r="BX1183" s="107"/>
      <c r="BY1183" s="107"/>
      <c r="BZ1183" s="107"/>
      <c r="CA1183" s="107"/>
      <c r="CB1183" s="107"/>
      <c r="CC1183" s="107"/>
      <c r="CD1183" s="107"/>
      <c r="CE1183" s="107"/>
      <c r="CF1183" s="107"/>
      <c r="CG1183" s="107"/>
      <c r="CH1183" s="107"/>
      <c r="CI1183" s="107"/>
      <c r="CJ1183" s="107"/>
      <c r="CK1183" s="107"/>
      <c r="CL1183" s="107"/>
      <c r="CM1183" s="107"/>
      <c r="CN1183" s="107"/>
      <c r="CO1183" s="107"/>
      <c r="CP1183" s="107"/>
      <c r="CQ1183" s="107"/>
      <c r="CR1183" s="107"/>
    </row>
    <row r="1184" spans="5:96" ht="13.5" hidden="1"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7"/>
      <c r="AV1184" s="107"/>
      <c r="AW1184" s="107"/>
      <c r="AX1184" s="107"/>
      <c r="AY1184" s="107"/>
      <c r="AZ1184" s="107"/>
      <c r="BA1184" s="107"/>
      <c r="BB1184" s="107"/>
      <c r="BC1184" s="107"/>
      <c r="BD1184" s="107"/>
      <c r="BE1184" s="107"/>
      <c r="BF1184" s="107"/>
      <c r="BG1184" s="107"/>
      <c r="BH1184" s="107"/>
      <c r="BI1184" s="107"/>
      <c r="BJ1184" s="107"/>
      <c r="BK1184" s="107"/>
      <c r="BL1184" s="107"/>
      <c r="BM1184" s="107"/>
      <c r="BN1184" s="107"/>
      <c r="BO1184" s="107"/>
      <c r="BP1184" s="107"/>
      <c r="BQ1184" s="107"/>
      <c r="BR1184" s="107"/>
      <c r="BS1184" s="107"/>
      <c r="BT1184" s="107"/>
      <c r="BU1184" s="107"/>
      <c r="BV1184" s="107"/>
      <c r="BW1184" s="107"/>
      <c r="BX1184" s="107"/>
      <c r="BY1184" s="107"/>
      <c r="BZ1184" s="107"/>
      <c r="CA1184" s="107"/>
      <c r="CB1184" s="107"/>
      <c r="CC1184" s="107"/>
      <c r="CD1184" s="107"/>
      <c r="CE1184" s="107"/>
      <c r="CF1184" s="107"/>
      <c r="CG1184" s="107"/>
      <c r="CH1184" s="107"/>
      <c r="CI1184" s="107"/>
      <c r="CJ1184" s="107"/>
      <c r="CK1184" s="107"/>
      <c r="CL1184" s="107"/>
      <c r="CM1184" s="107"/>
      <c r="CN1184" s="107"/>
      <c r="CO1184" s="107"/>
      <c r="CP1184" s="107"/>
      <c r="CQ1184" s="107"/>
      <c r="CR1184" s="107"/>
    </row>
    <row r="1185" spans="5:96" ht="13.5" hidden="1"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7"/>
      <c r="AV1185" s="107"/>
      <c r="AW1185" s="107"/>
      <c r="AX1185" s="107"/>
      <c r="AY1185" s="107"/>
      <c r="AZ1185" s="107"/>
      <c r="BA1185" s="107"/>
      <c r="BB1185" s="107"/>
      <c r="BC1185" s="107"/>
      <c r="BD1185" s="107"/>
      <c r="BE1185" s="107"/>
      <c r="BF1185" s="107"/>
      <c r="BG1185" s="107"/>
      <c r="BH1185" s="107"/>
      <c r="BI1185" s="107"/>
      <c r="BJ1185" s="107"/>
      <c r="BK1185" s="107"/>
      <c r="BL1185" s="107"/>
      <c r="BM1185" s="107"/>
      <c r="BN1185" s="107"/>
      <c r="BO1185" s="107"/>
      <c r="BP1185" s="107"/>
      <c r="BQ1185" s="107"/>
      <c r="BR1185" s="107"/>
      <c r="BS1185" s="107"/>
      <c r="BT1185" s="107"/>
      <c r="BU1185" s="107"/>
      <c r="BV1185" s="107"/>
      <c r="BW1185" s="107"/>
      <c r="BX1185" s="107"/>
      <c r="BY1185" s="107"/>
      <c r="BZ1185" s="107"/>
      <c r="CA1185" s="107"/>
      <c r="CB1185" s="107"/>
      <c r="CC1185" s="107"/>
      <c r="CD1185" s="107"/>
      <c r="CE1185" s="107"/>
      <c r="CF1185" s="107"/>
      <c r="CG1185" s="107"/>
      <c r="CH1185" s="107"/>
      <c r="CI1185" s="107"/>
      <c r="CJ1185" s="107"/>
      <c r="CK1185" s="107"/>
      <c r="CL1185" s="107"/>
      <c r="CM1185" s="107"/>
      <c r="CN1185" s="107"/>
      <c r="CO1185" s="107"/>
      <c r="CP1185" s="107"/>
      <c r="CQ1185" s="107"/>
      <c r="CR1185" s="107"/>
    </row>
    <row r="1186" spans="5:96" ht="13.5" hidden="1"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7"/>
      <c r="AV1186" s="107"/>
      <c r="AW1186" s="107"/>
      <c r="AX1186" s="107"/>
      <c r="AY1186" s="107"/>
      <c r="AZ1186" s="107"/>
      <c r="BA1186" s="107"/>
      <c r="BB1186" s="107"/>
      <c r="BC1186" s="107"/>
      <c r="BD1186" s="107"/>
      <c r="BE1186" s="107"/>
      <c r="BF1186" s="107"/>
      <c r="BG1186" s="107"/>
      <c r="BH1186" s="107"/>
      <c r="BI1186" s="107"/>
      <c r="BJ1186" s="107"/>
      <c r="BK1186" s="107"/>
      <c r="BL1186" s="107"/>
      <c r="BM1186" s="107"/>
      <c r="BN1186" s="107"/>
      <c r="BO1186" s="107"/>
      <c r="BP1186" s="107"/>
      <c r="BQ1186" s="107"/>
      <c r="BR1186" s="107"/>
      <c r="BS1186" s="107"/>
      <c r="BT1186" s="107"/>
      <c r="BU1186" s="107"/>
      <c r="BV1186" s="107"/>
      <c r="BW1186" s="107"/>
      <c r="BX1186" s="107"/>
      <c r="BY1186" s="107"/>
      <c r="BZ1186" s="107"/>
      <c r="CA1186" s="107"/>
      <c r="CB1186" s="107"/>
      <c r="CC1186" s="107"/>
      <c r="CD1186" s="107"/>
      <c r="CE1186" s="107"/>
      <c r="CF1186" s="107"/>
      <c r="CG1186" s="107"/>
      <c r="CH1186" s="107"/>
      <c r="CI1186" s="107"/>
      <c r="CJ1186" s="107"/>
      <c r="CK1186" s="107"/>
      <c r="CL1186" s="107"/>
      <c r="CM1186" s="107"/>
      <c r="CN1186" s="107"/>
      <c r="CO1186" s="107"/>
      <c r="CP1186" s="107"/>
      <c r="CQ1186" s="107"/>
      <c r="CR1186" s="107"/>
    </row>
    <row r="1187" spans="5:96" ht="13.5" hidden="1"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7"/>
      <c r="AV1187" s="107"/>
      <c r="AW1187" s="107"/>
      <c r="AX1187" s="107"/>
      <c r="AY1187" s="107"/>
      <c r="AZ1187" s="107"/>
      <c r="BA1187" s="107"/>
      <c r="BB1187" s="107"/>
      <c r="BC1187" s="107"/>
      <c r="BD1187" s="107"/>
      <c r="BE1187" s="107"/>
      <c r="BF1187" s="107"/>
      <c r="BG1187" s="107"/>
      <c r="BH1187" s="107"/>
      <c r="BI1187" s="107"/>
      <c r="BJ1187" s="107"/>
      <c r="BK1187" s="107"/>
      <c r="BL1187" s="107"/>
      <c r="BM1187" s="107"/>
      <c r="BN1187" s="107"/>
      <c r="BO1187" s="107"/>
      <c r="BP1187" s="107"/>
      <c r="BQ1187" s="107"/>
      <c r="BR1187" s="107"/>
      <c r="BS1187" s="107"/>
      <c r="BT1187" s="107"/>
      <c r="BU1187" s="107"/>
      <c r="BV1187" s="107"/>
      <c r="BW1187" s="107"/>
      <c r="BX1187" s="107"/>
      <c r="BY1187" s="107"/>
      <c r="BZ1187" s="107"/>
      <c r="CA1187" s="107"/>
      <c r="CB1187" s="107"/>
      <c r="CC1187" s="107"/>
      <c r="CD1187" s="107"/>
      <c r="CE1187" s="107"/>
      <c r="CF1187" s="107"/>
      <c r="CG1187" s="107"/>
      <c r="CH1187" s="107"/>
      <c r="CI1187" s="107"/>
      <c r="CJ1187" s="107"/>
      <c r="CK1187" s="107"/>
      <c r="CL1187" s="107"/>
      <c r="CM1187" s="107"/>
      <c r="CN1187" s="107"/>
      <c r="CO1187" s="107"/>
      <c r="CP1187" s="107"/>
      <c r="CQ1187" s="107"/>
      <c r="CR1187" s="107"/>
    </row>
    <row r="1188" spans="5:96" ht="13.5" hidden="1"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7"/>
      <c r="AV1188" s="107"/>
      <c r="AW1188" s="107"/>
      <c r="AX1188" s="107"/>
      <c r="AY1188" s="107"/>
      <c r="AZ1188" s="107"/>
      <c r="BA1188" s="107"/>
      <c r="BB1188" s="107"/>
      <c r="BC1188" s="107"/>
      <c r="BD1188" s="107"/>
      <c r="BE1188" s="107"/>
      <c r="BF1188" s="107"/>
      <c r="BG1188" s="107"/>
      <c r="BH1188" s="107"/>
      <c r="BI1188" s="107"/>
      <c r="BJ1188" s="107"/>
      <c r="BK1188" s="107"/>
      <c r="BL1188" s="107"/>
      <c r="BM1188" s="107"/>
      <c r="BN1188" s="107"/>
      <c r="BO1188" s="107"/>
      <c r="BP1188" s="107"/>
      <c r="BQ1188" s="107"/>
      <c r="BR1188" s="107"/>
      <c r="BS1188" s="107"/>
      <c r="BT1188" s="107"/>
      <c r="BU1188" s="107"/>
      <c r="BV1188" s="107"/>
      <c r="BW1188" s="107"/>
      <c r="BX1188" s="107"/>
      <c r="BY1188" s="107"/>
      <c r="BZ1188" s="107"/>
      <c r="CA1188" s="107"/>
      <c r="CB1188" s="107"/>
      <c r="CC1188" s="107"/>
      <c r="CD1188" s="107"/>
      <c r="CE1188" s="107"/>
      <c r="CF1188" s="107"/>
      <c r="CG1188" s="107"/>
      <c r="CH1188" s="107"/>
      <c r="CI1188" s="107"/>
      <c r="CJ1188" s="107"/>
      <c r="CK1188" s="107"/>
      <c r="CL1188" s="107"/>
      <c r="CM1188" s="107"/>
      <c r="CN1188" s="107"/>
      <c r="CO1188" s="107"/>
      <c r="CP1188" s="107"/>
      <c r="CQ1188" s="107"/>
      <c r="CR1188" s="107"/>
    </row>
    <row r="1189" spans="5:96" ht="13.5" hidden="1"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7"/>
      <c r="AV1189" s="107"/>
      <c r="AW1189" s="107"/>
      <c r="AX1189" s="107"/>
      <c r="AY1189" s="107"/>
      <c r="AZ1189" s="107"/>
      <c r="BA1189" s="107"/>
      <c r="BB1189" s="107"/>
      <c r="BC1189" s="107"/>
      <c r="BD1189" s="107"/>
      <c r="BE1189" s="107"/>
      <c r="BF1189" s="107"/>
      <c r="BG1189" s="107"/>
      <c r="BH1189" s="107"/>
      <c r="BI1189" s="107"/>
      <c r="BJ1189" s="107"/>
      <c r="BK1189" s="107"/>
      <c r="BL1189" s="107"/>
      <c r="BM1189" s="107"/>
      <c r="BN1189" s="107"/>
      <c r="BO1189" s="107"/>
      <c r="BP1189" s="107"/>
      <c r="BQ1189" s="107"/>
      <c r="BR1189" s="107"/>
      <c r="BS1189" s="107"/>
      <c r="BT1189" s="107"/>
      <c r="BU1189" s="107"/>
      <c r="BV1189" s="107"/>
      <c r="BW1189" s="107"/>
      <c r="BX1189" s="107"/>
      <c r="BY1189" s="107"/>
      <c r="BZ1189" s="107"/>
      <c r="CA1189" s="107"/>
      <c r="CB1189" s="107"/>
      <c r="CC1189" s="107"/>
      <c r="CD1189" s="107"/>
      <c r="CE1189" s="107"/>
      <c r="CF1189" s="107"/>
      <c r="CG1189" s="107"/>
      <c r="CH1189" s="107"/>
      <c r="CI1189" s="107"/>
      <c r="CJ1189" s="107"/>
      <c r="CK1189" s="107"/>
      <c r="CL1189" s="107"/>
      <c r="CM1189" s="107"/>
      <c r="CN1189" s="107"/>
      <c r="CO1189" s="107"/>
      <c r="CP1189" s="107"/>
      <c r="CQ1189" s="107"/>
      <c r="CR1189" s="107"/>
    </row>
    <row r="1190" spans="5:96" ht="13.5" hidden="1"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7"/>
      <c r="AV1190" s="107"/>
      <c r="AW1190" s="107"/>
      <c r="AX1190" s="107"/>
      <c r="AY1190" s="107"/>
      <c r="AZ1190" s="107"/>
      <c r="BA1190" s="107"/>
      <c r="BB1190" s="107"/>
      <c r="BC1190" s="107"/>
      <c r="BD1190" s="107"/>
      <c r="BE1190" s="107"/>
      <c r="BF1190" s="107"/>
      <c r="BG1190" s="107"/>
      <c r="BH1190" s="107"/>
      <c r="BI1190" s="107"/>
      <c r="BJ1190" s="107"/>
      <c r="BK1190" s="107"/>
      <c r="BL1190" s="107"/>
      <c r="BM1190" s="107"/>
      <c r="BN1190" s="107"/>
      <c r="BO1190" s="107"/>
      <c r="BP1190" s="107"/>
      <c r="BQ1190" s="107"/>
      <c r="BR1190" s="107"/>
      <c r="BS1190" s="107"/>
      <c r="BT1190" s="107"/>
      <c r="BU1190" s="107"/>
      <c r="BV1190" s="107"/>
      <c r="BW1190" s="107"/>
      <c r="BX1190" s="107"/>
      <c r="BY1190" s="107"/>
      <c r="BZ1190" s="107"/>
      <c r="CA1190" s="107"/>
      <c r="CB1190" s="107"/>
      <c r="CC1190" s="107"/>
      <c r="CD1190" s="107"/>
      <c r="CE1190" s="107"/>
      <c r="CF1190" s="107"/>
      <c r="CG1190" s="107"/>
      <c r="CH1190" s="107"/>
      <c r="CI1190" s="107"/>
      <c r="CJ1190" s="107"/>
      <c r="CK1190" s="107"/>
      <c r="CL1190" s="107"/>
      <c r="CM1190" s="107"/>
      <c r="CN1190" s="107"/>
      <c r="CO1190" s="107"/>
      <c r="CP1190" s="107"/>
      <c r="CQ1190" s="107"/>
      <c r="CR1190" s="107"/>
    </row>
    <row r="1191" spans="5:96" ht="13.5" hidden="1"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7"/>
      <c r="AV1191" s="107"/>
      <c r="AW1191" s="107"/>
      <c r="AX1191" s="107"/>
      <c r="AY1191" s="107"/>
      <c r="AZ1191" s="107"/>
      <c r="BA1191" s="107"/>
      <c r="BB1191" s="107"/>
      <c r="BC1191" s="107"/>
      <c r="BD1191" s="107"/>
      <c r="BE1191" s="107"/>
      <c r="BF1191" s="107"/>
      <c r="BG1191" s="107"/>
      <c r="BH1191" s="107"/>
      <c r="BI1191" s="107"/>
      <c r="BJ1191" s="107"/>
      <c r="BK1191" s="107"/>
      <c r="BL1191" s="107"/>
      <c r="BM1191" s="107"/>
      <c r="BN1191" s="107"/>
      <c r="BO1191" s="107"/>
      <c r="BP1191" s="107"/>
      <c r="BQ1191" s="107"/>
      <c r="BR1191" s="107"/>
      <c r="BS1191" s="107"/>
      <c r="BT1191" s="107"/>
      <c r="BU1191" s="107"/>
      <c r="BV1191" s="107"/>
      <c r="BW1191" s="107"/>
      <c r="BX1191" s="107"/>
      <c r="BY1191" s="107"/>
      <c r="BZ1191" s="107"/>
      <c r="CA1191" s="107"/>
      <c r="CB1191" s="107"/>
      <c r="CC1191" s="107"/>
      <c r="CD1191" s="107"/>
      <c r="CE1191" s="107"/>
      <c r="CF1191" s="107"/>
      <c r="CG1191" s="107"/>
      <c r="CH1191" s="107"/>
      <c r="CI1191" s="107"/>
      <c r="CJ1191" s="107"/>
      <c r="CK1191" s="107"/>
      <c r="CL1191" s="107"/>
      <c r="CM1191" s="107"/>
      <c r="CN1191" s="107"/>
      <c r="CO1191" s="107"/>
      <c r="CP1191" s="107"/>
      <c r="CQ1191" s="107"/>
      <c r="CR1191" s="107"/>
    </row>
    <row r="1192" spans="5:96" ht="13.5" hidden="1"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7"/>
      <c r="AV1192" s="107"/>
      <c r="AW1192" s="107"/>
      <c r="AX1192" s="107"/>
      <c r="AY1192" s="107"/>
      <c r="AZ1192" s="107"/>
      <c r="BA1192" s="107"/>
      <c r="BB1192" s="107"/>
      <c r="BC1192" s="107"/>
      <c r="BD1192" s="107"/>
      <c r="BE1192" s="107"/>
      <c r="BF1192" s="107"/>
      <c r="BG1192" s="107"/>
      <c r="BH1192" s="107"/>
      <c r="BI1192" s="107"/>
      <c r="BJ1192" s="107"/>
      <c r="BK1192" s="107"/>
      <c r="BL1192" s="107"/>
      <c r="BM1192" s="107"/>
      <c r="BN1192" s="107"/>
      <c r="BO1192" s="107"/>
      <c r="BP1192" s="107"/>
      <c r="BQ1192" s="107"/>
      <c r="BR1192" s="107"/>
      <c r="BS1192" s="107"/>
      <c r="BT1192" s="107"/>
      <c r="BU1192" s="107"/>
      <c r="BV1192" s="107"/>
      <c r="BW1192" s="107"/>
      <c r="BX1192" s="107"/>
      <c r="BY1192" s="107"/>
      <c r="BZ1192" s="107"/>
      <c r="CA1192" s="107"/>
      <c r="CB1192" s="107"/>
      <c r="CC1192" s="107"/>
      <c r="CD1192" s="107"/>
      <c r="CE1192" s="107"/>
      <c r="CF1192" s="107"/>
      <c r="CG1192" s="107"/>
      <c r="CH1192" s="107"/>
      <c r="CI1192" s="107"/>
      <c r="CJ1192" s="107"/>
      <c r="CK1192" s="107"/>
      <c r="CL1192" s="107"/>
      <c r="CM1192" s="107"/>
      <c r="CN1192" s="107"/>
      <c r="CO1192" s="107"/>
      <c r="CP1192" s="107"/>
      <c r="CQ1192" s="107"/>
      <c r="CR1192" s="107"/>
    </row>
    <row r="1193" spans="5:96" ht="13.5" hidden="1"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7"/>
      <c r="AV1193" s="107"/>
      <c r="AW1193" s="107"/>
      <c r="AX1193" s="107"/>
      <c r="AY1193" s="107"/>
      <c r="AZ1193" s="107"/>
      <c r="BA1193" s="107"/>
      <c r="BB1193" s="107"/>
      <c r="BC1193" s="107"/>
      <c r="BD1193" s="107"/>
      <c r="BE1193" s="107"/>
      <c r="BF1193" s="107"/>
      <c r="BG1193" s="107"/>
      <c r="BH1193" s="107"/>
      <c r="BI1193" s="107"/>
      <c r="BJ1193" s="107"/>
      <c r="BK1193" s="107"/>
      <c r="BL1193" s="107"/>
      <c r="BM1193" s="107"/>
      <c r="BN1193" s="107"/>
      <c r="BO1193" s="107"/>
      <c r="BP1193" s="107"/>
      <c r="BQ1193" s="107"/>
      <c r="BR1193" s="107"/>
      <c r="BS1193" s="107"/>
      <c r="BT1193" s="107"/>
      <c r="BU1193" s="107"/>
      <c r="BV1193" s="107"/>
      <c r="BW1193" s="107"/>
      <c r="BX1193" s="107"/>
      <c r="BY1193" s="107"/>
      <c r="BZ1193" s="107"/>
      <c r="CA1193" s="107"/>
      <c r="CB1193" s="107"/>
      <c r="CC1193" s="107"/>
      <c r="CD1193" s="107"/>
      <c r="CE1193" s="107"/>
      <c r="CF1193" s="107"/>
      <c r="CG1193" s="107"/>
      <c r="CH1193" s="107"/>
      <c r="CI1193" s="107"/>
      <c r="CJ1193" s="107"/>
      <c r="CK1193" s="107"/>
      <c r="CL1193" s="107"/>
      <c r="CM1193" s="107"/>
      <c r="CN1193" s="107"/>
      <c r="CO1193" s="107"/>
      <c r="CP1193" s="107"/>
      <c r="CQ1193" s="107"/>
      <c r="CR1193" s="107"/>
    </row>
    <row r="1194" spans="5:96" ht="13.5" hidden="1"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7"/>
      <c r="AV1194" s="107"/>
      <c r="AW1194" s="107"/>
      <c r="AX1194" s="107"/>
      <c r="AY1194" s="107"/>
      <c r="AZ1194" s="107"/>
      <c r="BA1194" s="107"/>
      <c r="BB1194" s="107"/>
      <c r="BC1194" s="107"/>
      <c r="BD1194" s="107"/>
      <c r="BE1194" s="107"/>
      <c r="BF1194" s="107"/>
      <c r="BG1194" s="107"/>
      <c r="BH1194" s="107"/>
      <c r="BI1194" s="107"/>
      <c r="BJ1194" s="107"/>
      <c r="BK1194" s="107"/>
      <c r="BL1194" s="107"/>
      <c r="BM1194" s="107"/>
      <c r="BN1194" s="107"/>
      <c r="BO1194" s="107"/>
      <c r="BP1194" s="107"/>
      <c r="BQ1194" s="107"/>
      <c r="BR1194" s="107"/>
      <c r="BS1194" s="107"/>
      <c r="BT1194" s="107"/>
      <c r="BU1194" s="107"/>
      <c r="BV1194" s="107"/>
      <c r="BW1194" s="107"/>
      <c r="BX1194" s="107"/>
      <c r="BY1194" s="107"/>
      <c r="BZ1194" s="107"/>
      <c r="CA1194" s="107"/>
      <c r="CB1194" s="107"/>
      <c r="CC1194" s="107"/>
      <c r="CD1194" s="107"/>
      <c r="CE1194" s="107"/>
      <c r="CF1194" s="107"/>
      <c r="CG1194" s="107"/>
      <c r="CH1194" s="107"/>
      <c r="CI1194" s="107"/>
      <c r="CJ1194" s="107"/>
      <c r="CK1194" s="107"/>
      <c r="CL1194" s="107"/>
      <c r="CM1194" s="107"/>
      <c r="CN1194" s="107"/>
      <c r="CO1194" s="107"/>
      <c r="CP1194" s="107"/>
      <c r="CQ1194" s="107"/>
      <c r="CR1194" s="107"/>
    </row>
    <row r="1195" spans="5:96" ht="13.5" hidden="1"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7"/>
      <c r="AV1195" s="107"/>
      <c r="AW1195" s="107"/>
      <c r="AX1195" s="107"/>
      <c r="AY1195" s="107"/>
      <c r="AZ1195" s="107"/>
      <c r="BA1195" s="107"/>
      <c r="BB1195" s="107"/>
      <c r="BC1195" s="107"/>
      <c r="BD1195" s="107"/>
      <c r="BE1195" s="107"/>
      <c r="BF1195" s="107"/>
      <c r="BG1195" s="107"/>
      <c r="BH1195" s="107"/>
      <c r="BI1195" s="107"/>
      <c r="BJ1195" s="107"/>
      <c r="BK1195" s="107"/>
      <c r="BL1195" s="107"/>
      <c r="BM1195" s="107"/>
      <c r="BN1195" s="107"/>
      <c r="BO1195" s="107"/>
      <c r="BP1195" s="107"/>
      <c r="BQ1195" s="107"/>
      <c r="BR1195" s="107"/>
      <c r="BS1195" s="107"/>
      <c r="BT1195" s="107"/>
      <c r="BU1195" s="107"/>
      <c r="BV1195" s="107"/>
      <c r="BW1195" s="107"/>
      <c r="BX1195" s="107"/>
      <c r="BY1195" s="107"/>
      <c r="BZ1195" s="107"/>
      <c r="CA1195" s="107"/>
      <c r="CB1195" s="107"/>
      <c r="CC1195" s="107"/>
      <c r="CD1195" s="107"/>
      <c r="CE1195" s="107"/>
      <c r="CF1195" s="107"/>
      <c r="CG1195" s="107"/>
      <c r="CH1195" s="107"/>
      <c r="CI1195" s="107"/>
      <c r="CJ1195" s="107"/>
      <c r="CK1195" s="107"/>
      <c r="CL1195" s="107"/>
      <c r="CM1195" s="107"/>
      <c r="CN1195" s="107"/>
      <c r="CO1195" s="107"/>
      <c r="CP1195" s="107"/>
      <c r="CQ1195" s="107"/>
      <c r="CR1195" s="107"/>
    </row>
    <row r="1196" spans="5:96" ht="13.5" hidden="1"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7"/>
      <c r="AV1196" s="107"/>
      <c r="AW1196" s="107"/>
      <c r="AX1196" s="107"/>
      <c r="AY1196" s="107"/>
      <c r="AZ1196" s="107"/>
      <c r="BA1196" s="107"/>
      <c r="BB1196" s="107"/>
      <c r="BC1196" s="107"/>
      <c r="BD1196" s="107"/>
      <c r="BE1196" s="107"/>
      <c r="BF1196" s="107"/>
      <c r="BG1196" s="107"/>
      <c r="BH1196" s="107"/>
      <c r="BI1196" s="107"/>
      <c r="BJ1196" s="107"/>
      <c r="BK1196" s="107"/>
      <c r="BL1196" s="107"/>
      <c r="BM1196" s="107"/>
      <c r="BN1196" s="107"/>
      <c r="BO1196" s="107"/>
      <c r="BP1196" s="107"/>
      <c r="BQ1196" s="107"/>
      <c r="BR1196" s="107"/>
      <c r="BS1196" s="107"/>
      <c r="BT1196" s="107"/>
      <c r="BU1196" s="107"/>
      <c r="BV1196" s="107"/>
      <c r="BW1196" s="107"/>
      <c r="BX1196" s="107"/>
      <c r="BY1196" s="107"/>
      <c r="BZ1196" s="107"/>
      <c r="CA1196" s="107"/>
      <c r="CB1196" s="107"/>
      <c r="CC1196" s="107"/>
      <c r="CD1196" s="107"/>
      <c r="CE1196" s="107"/>
      <c r="CF1196" s="107"/>
      <c r="CG1196" s="107"/>
      <c r="CH1196" s="107"/>
      <c r="CI1196" s="107"/>
      <c r="CJ1196" s="107"/>
      <c r="CK1196" s="107"/>
      <c r="CL1196" s="107"/>
      <c r="CM1196" s="107"/>
      <c r="CN1196" s="107"/>
      <c r="CO1196" s="107"/>
      <c r="CP1196" s="107"/>
      <c r="CQ1196" s="107"/>
      <c r="CR1196" s="107"/>
    </row>
    <row r="1197" spans="5:96" ht="13.5" hidden="1"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7"/>
      <c r="AV1197" s="107"/>
      <c r="AW1197" s="107"/>
      <c r="AX1197" s="107"/>
      <c r="AY1197" s="107"/>
      <c r="AZ1197" s="107"/>
      <c r="BA1197" s="107"/>
      <c r="BB1197" s="107"/>
      <c r="BC1197" s="107"/>
      <c r="BD1197" s="107"/>
      <c r="BE1197" s="107"/>
      <c r="BF1197" s="107"/>
      <c r="BG1197" s="107"/>
      <c r="BH1197" s="107"/>
      <c r="BI1197" s="107"/>
      <c r="BJ1197" s="107"/>
      <c r="BK1197" s="107"/>
      <c r="BL1197" s="107"/>
      <c r="BM1197" s="107"/>
      <c r="BN1197" s="107"/>
      <c r="BO1197" s="107"/>
      <c r="BP1197" s="107"/>
      <c r="BQ1197" s="107"/>
      <c r="BR1197" s="107"/>
      <c r="BS1197" s="107"/>
      <c r="BT1197" s="107"/>
      <c r="BU1197" s="107"/>
      <c r="BV1197" s="107"/>
      <c r="BW1197" s="107"/>
      <c r="BX1197" s="107"/>
      <c r="BY1197" s="107"/>
      <c r="BZ1197" s="107"/>
      <c r="CA1197" s="107"/>
      <c r="CB1197" s="107"/>
      <c r="CC1197" s="107"/>
      <c r="CD1197" s="107"/>
      <c r="CE1197" s="107"/>
      <c r="CF1197" s="107"/>
      <c r="CG1197" s="107"/>
      <c r="CH1197" s="107"/>
      <c r="CI1197" s="107"/>
      <c r="CJ1197" s="107"/>
      <c r="CK1197" s="107"/>
      <c r="CL1197" s="107"/>
      <c r="CM1197" s="107"/>
      <c r="CN1197" s="107"/>
      <c r="CO1197" s="107"/>
      <c r="CP1197" s="107"/>
      <c r="CQ1197" s="107"/>
      <c r="CR1197" s="107"/>
    </row>
    <row r="1198" spans="5:96" ht="13.5" hidden="1"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7"/>
      <c r="AV1198" s="107"/>
      <c r="AW1198" s="107"/>
      <c r="AX1198" s="107"/>
      <c r="AY1198" s="107"/>
      <c r="AZ1198" s="107"/>
      <c r="BA1198" s="107"/>
      <c r="BB1198" s="107"/>
      <c r="BC1198" s="107"/>
      <c r="BD1198" s="107"/>
      <c r="BE1198" s="107"/>
      <c r="BF1198" s="107"/>
      <c r="BG1198" s="107"/>
      <c r="BH1198" s="107"/>
      <c r="BI1198" s="107"/>
      <c r="BJ1198" s="107"/>
      <c r="BK1198" s="107"/>
      <c r="BL1198" s="107"/>
      <c r="BM1198" s="107"/>
      <c r="BN1198" s="107"/>
      <c r="BO1198" s="107"/>
      <c r="BP1198" s="107"/>
      <c r="BQ1198" s="107"/>
      <c r="BR1198" s="107"/>
      <c r="BS1198" s="107"/>
      <c r="BT1198" s="107"/>
      <c r="BU1198" s="107"/>
      <c r="BV1198" s="107"/>
      <c r="BW1198" s="107"/>
      <c r="BX1198" s="107"/>
      <c r="BY1198" s="107"/>
      <c r="BZ1198" s="107"/>
      <c r="CA1198" s="107"/>
      <c r="CB1198" s="107"/>
      <c r="CC1198" s="107"/>
      <c r="CD1198" s="107"/>
      <c r="CE1198" s="107"/>
      <c r="CF1198" s="107"/>
      <c r="CG1198" s="107"/>
      <c r="CH1198" s="107"/>
      <c r="CI1198" s="107"/>
      <c r="CJ1198" s="107"/>
      <c r="CK1198" s="107"/>
      <c r="CL1198" s="107"/>
      <c r="CM1198" s="107"/>
      <c r="CN1198" s="107"/>
      <c r="CO1198" s="107"/>
      <c r="CP1198" s="107"/>
      <c r="CQ1198" s="107"/>
      <c r="CR1198" s="107"/>
    </row>
    <row r="1199" spans="5:96" ht="13.5" hidden="1"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7"/>
      <c r="AV1199" s="107"/>
      <c r="AW1199" s="107"/>
      <c r="AX1199" s="107"/>
      <c r="AY1199" s="107"/>
      <c r="AZ1199" s="107"/>
      <c r="BA1199" s="107"/>
      <c r="BB1199" s="107"/>
      <c r="BC1199" s="107"/>
      <c r="BD1199" s="107"/>
      <c r="BE1199" s="107"/>
      <c r="BF1199" s="107"/>
      <c r="BG1199" s="107"/>
      <c r="BH1199" s="107"/>
      <c r="BI1199" s="107"/>
      <c r="BJ1199" s="107"/>
      <c r="BK1199" s="107"/>
      <c r="BL1199" s="107"/>
      <c r="BM1199" s="107"/>
      <c r="BN1199" s="107"/>
      <c r="BO1199" s="107"/>
      <c r="BP1199" s="107"/>
      <c r="BQ1199" s="107"/>
      <c r="BR1199" s="107"/>
      <c r="BS1199" s="107"/>
      <c r="BT1199" s="107"/>
      <c r="BU1199" s="107"/>
      <c r="BV1199" s="107"/>
      <c r="BW1199" s="107"/>
      <c r="BX1199" s="107"/>
      <c r="BY1199" s="107"/>
      <c r="BZ1199" s="107"/>
      <c r="CA1199" s="107"/>
      <c r="CB1199" s="107"/>
      <c r="CC1199" s="107"/>
      <c r="CD1199" s="107"/>
      <c r="CE1199" s="107"/>
      <c r="CF1199" s="107"/>
      <c r="CG1199" s="107"/>
      <c r="CH1199" s="107"/>
      <c r="CI1199" s="107"/>
      <c r="CJ1199" s="107"/>
      <c r="CK1199" s="107"/>
      <c r="CL1199" s="107"/>
      <c r="CM1199" s="107"/>
      <c r="CN1199" s="107"/>
      <c r="CO1199" s="107"/>
      <c r="CP1199" s="107"/>
      <c r="CQ1199" s="107"/>
      <c r="CR1199" s="107"/>
    </row>
    <row r="1200" spans="5:96" ht="13.5" hidden="1"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7"/>
      <c r="AV1200" s="107"/>
      <c r="AW1200" s="107"/>
      <c r="AX1200" s="107"/>
      <c r="AY1200" s="107"/>
      <c r="AZ1200" s="107"/>
      <c r="BA1200" s="107"/>
      <c r="BB1200" s="107"/>
      <c r="BC1200" s="107"/>
      <c r="BD1200" s="107"/>
      <c r="BE1200" s="107"/>
      <c r="BF1200" s="107"/>
      <c r="BG1200" s="107"/>
      <c r="BH1200" s="107"/>
      <c r="BI1200" s="107"/>
      <c r="BJ1200" s="107"/>
      <c r="BK1200" s="107"/>
      <c r="BL1200" s="107"/>
      <c r="BM1200" s="107"/>
      <c r="BN1200" s="107"/>
      <c r="BO1200" s="107"/>
      <c r="BP1200" s="107"/>
      <c r="BQ1200" s="107"/>
      <c r="BR1200" s="107"/>
      <c r="BS1200" s="107"/>
      <c r="BT1200" s="107"/>
      <c r="BU1200" s="107"/>
      <c r="BV1200" s="107"/>
      <c r="BW1200" s="107"/>
      <c r="BX1200" s="107"/>
      <c r="BY1200" s="107"/>
      <c r="BZ1200" s="107"/>
      <c r="CA1200" s="107"/>
      <c r="CB1200" s="107"/>
      <c r="CC1200" s="107"/>
      <c r="CD1200" s="107"/>
      <c r="CE1200" s="107"/>
      <c r="CF1200" s="107"/>
      <c r="CG1200" s="107"/>
      <c r="CH1200" s="107"/>
      <c r="CI1200" s="107"/>
      <c r="CJ1200" s="107"/>
      <c r="CK1200" s="107"/>
      <c r="CL1200" s="107"/>
      <c r="CM1200" s="107"/>
      <c r="CN1200" s="107"/>
      <c r="CO1200" s="107"/>
      <c r="CP1200" s="107"/>
      <c r="CQ1200" s="107"/>
      <c r="CR1200" s="107"/>
    </row>
    <row r="1201" spans="5:96" ht="13.5" hidden="1"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7"/>
      <c r="AV1201" s="107"/>
      <c r="AW1201" s="107"/>
      <c r="AX1201" s="107"/>
      <c r="AY1201" s="107"/>
      <c r="AZ1201" s="107"/>
      <c r="BA1201" s="107"/>
      <c r="BB1201" s="107"/>
      <c r="BC1201" s="107"/>
      <c r="BD1201" s="107"/>
      <c r="BE1201" s="107"/>
      <c r="BF1201" s="107"/>
      <c r="BG1201" s="107"/>
      <c r="BH1201" s="107"/>
      <c r="BI1201" s="107"/>
      <c r="BJ1201" s="107"/>
      <c r="BK1201" s="107"/>
      <c r="BL1201" s="107"/>
      <c r="BM1201" s="107"/>
      <c r="BN1201" s="107"/>
      <c r="BO1201" s="107"/>
      <c r="BP1201" s="107"/>
      <c r="BQ1201" s="107"/>
      <c r="BR1201" s="107"/>
      <c r="BS1201" s="107"/>
      <c r="BT1201" s="107"/>
      <c r="BU1201" s="107"/>
      <c r="BV1201" s="107"/>
      <c r="BW1201" s="107"/>
      <c r="BX1201" s="107"/>
      <c r="BY1201" s="107"/>
      <c r="BZ1201" s="107"/>
      <c r="CA1201" s="107"/>
      <c r="CB1201" s="107"/>
      <c r="CC1201" s="107"/>
      <c r="CD1201" s="107"/>
      <c r="CE1201" s="107"/>
      <c r="CF1201" s="107"/>
      <c r="CG1201" s="107"/>
      <c r="CH1201" s="107"/>
      <c r="CI1201" s="107"/>
      <c r="CJ1201" s="107"/>
      <c r="CK1201" s="107"/>
      <c r="CL1201" s="107"/>
      <c r="CM1201" s="107"/>
      <c r="CN1201" s="107"/>
      <c r="CO1201" s="107"/>
      <c r="CP1201" s="107"/>
      <c r="CQ1201" s="107"/>
      <c r="CR1201" s="107"/>
    </row>
    <row r="1202" spans="5:96" ht="13.5" hidden="1"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7"/>
      <c r="AV1202" s="107"/>
      <c r="AW1202" s="107"/>
      <c r="AX1202" s="107"/>
      <c r="AY1202" s="107"/>
      <c r="AZ1202" s="107"/>
      <c r="BA1202" s="107"/>
      <c r="BB1202" s="107"/>
      <c r="BC1202" s="107"/>
      <c r="BD1202" s="107"/>
      <c r="BE1202" s="107"/>
      <c r="BF1202" s="107"/>
      <c r="BG1202" s="107"/>
      <c r="BH1202" s="107"/>
      <c r="BI1202" s="107"/>
      <c r="BJ1202" s="107"/>
      <c r="BK1202" s="107"/>
      <c r="BL1202" s="107"/>
      <c r="BM1202" s="107"/>
      <c r="BN1202" s="107"/>
      <c r="BO1202" s="107"/>
      <c r="BP1202" s="107"/>
      <c r="BQ1202" s="107"/>
      <c r="BR1202" s="107"/>
      <c r="BS1202" s="107"/>
      <c r="BT1202" s="107"/>
      <c r="BU1202" s="107"/>
      <c r="BV1202" s="107"/>
      <c r="BW1202" s="107"/>
      <c r="BX1202" s="107"/>
      <c r="BY1202" s="107"/>
      <c r="BZ1202" s="107"/>
      <c r="CA1202" s="107"/>
      <c r="CB1202" s="107"/>
      <c r="CC1202" s="107"/>
      <c r="CD1202" s="107"/>
      <c r="CE1202" s="107"/>
      <c r="CF1202" s="107"/>
      <c r="CG1202" s="107"/>
      <c r="CH1202" s="107"/>
      <c r="CI1202" s="107"/>
      <c r="CJ1202" s="107"/>
      <c r="CK1202" s="107"/>
      <c r="CL1202" s="107"/>
      <c r="CM1202" s="107"/>
      <c r="CN1202" s="107"/>
      <c r="CO1202" s="107"/>
      <c r="CP1202" s="107"/>
      <c r="CQ1202" s="107"/>
      <c r="CR1202" s="107"/>
    </row>
    <row r="1203" spans="5:96" ht="13.5" hidden="1"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7"/>
      <c r="AV1203" s="107"/>
      <c r="AW1203" s="107"/>
      <c r="AX1203" s="107"/>
      <c r="AY1203" s="107"/>
      <c r="AZ1203" s="107"/>
      <c r="BA1203" s="107"/>
      <c r="BB1203" s="107"/>
      <c r="BC1203" s="107"/>
      <c r="BD1203" s="107"/>
      <c r="BE1203" s="107"/>
      <c r="BF1203" s="107"/>
      <c r="BG1203" s="107"/>
      <c r="BH1203" s="107"/>
      <c r="BI1203" s="107"/>
      <c r="BJ1203" s="107"/>
      <c r="BK1203" s="107"/>
      <c r="BL1203" s="107"/>
      <c r="BM1203" s="107"/>
      <c r="BN1203" s="107"/>
      <c r="BO1203" s="107"/>
      <c r="BP1203" s="107"/>
      <c r="BQ1203" s="107"/>
      <c r="BR1203" s="107"/>
      <c r="BS1203" s="107"/>
      <c r="BT1203" s="107"/>
      <c r="BU1203" s="107"/>
      <c r="BV1203" s="107"/>
      <c r="BW1203" s="107"/>
      <c r="BX1203" s="107"/>
      <c r="BY1203" s="107"/>
      <c r="BZ1203" s="107"/>
      <c r="CA1203" s="107"/>
      <c r="CB1203" s="107"/>
      <c r="CC1203" s="107"/>
      <c r="CD1203" s="107"/>
      <c r="CE1203" s="107"/>
      <c r="CF1203" s="107"/>
      <c r="CG1203" s="107"/>
      <c r="CH1203" s="107"/>
      <c r="CI1203" s="107"/>
      <c r="CJ1203" s="107"/>
      <c r="CK1203" s="107"/>
      <c r="CL1203" s="107"/>
      <c r="CM1203" s="107"/>
      <c r="CN1203" s="107"/>
      <c r="CO1203" s="107"/>
      <c r="CP1203" s="107"/>
      <c r="CQ1203" s="107"/>
      <c r="CR1203" s="107"/>
    </row>
    <row r="1204" spans="5:96" ht="13.5" hidden="1"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7"/>
      <c r="AV1204" s="107"/>
      <c r="AW1204" s="107"/>
      <c r="AX1204" s="107"/>
      <c r="AY1204" s="107"/>
      <c r="AZ1204" s="107"/>
      <c r="BA1204" s="107"/>
      <c r="BB1204" s="107"/>
      <c r="BC1204" s="107"/>
      <c r="BD1204" s="107"/>
      <c r="BE1204" s="107"/>
      <c r="BF1204" s="107"/>
      <c r="BG1204" s="107"/>
      <c r="BH1204" s="107"/>
      <c r="BI1204" s="107"/>
      <c r="BJ1204" s="107"/>
      <c r="BK1204" s="107"/>
      <c r="BL1204" s="107"/>
      <c r="BM1204" s="107"/>
      <c r="BN1204" s="107"/>
      <c r="BO1204" s="107"/>
      <c r="BP1204" s="107"/>
      <c r="BQ1204" s="107"/>
      <c r="BR1204" s="107"/>
      <c r="BS1204" s="107"/>
      <c r="BT1204" s="107"/>
      <c r="BU1204" s="107"/>
      <c r="BV1204" s="107"/>
      <c r="BW1204" s="107"/>
      <c r="BX1204" s="107"/>
      <c r="BY1204" s="107"/>
      <c r="BZ1204" s="107"/>
      <c r="CA1204" s="107"/>
      <c r="CB1204" s="107"/>
      <c r="CC1204" s="107"/>
      <c r="CD1204" s="107"/>
      <c r="CE1204" s="107"/>
      <c r="CF1204" s="107"/>
      <c r="CG1204" s="107"/>
      <c r="CH1204" s="107"/>
      <c r="CI1204" s="107"/>
      <c r="CJ1204" s="107"/>
      <c r="CK1204" s="107"/>
      <c r="CL1204" s="107"/>
      <c r="CM1204" s="107"/>
      <c r="CN1204" s="107"/>
      <c r="CO1204" s="107"/>
      <c r="CP1204" s="107"/>
      <c r="CQ1204" s="107"/>
      <c r="CR1204" s="107"/>
    </row>
    <row r="1205" spans="5:96" ht="13.5" hidden="1"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7"/>
      <c r="AV1205" s="107"/>
      <c r="AW1205" s="107"/>
      <c r="AX1205" s="107"/>
      <c r="AY1205" s="107"/>
      <c r="AZ1205" s="107"/>
      <c r="BA1205" s="107"/>
      <c r="BB1205" s="107"/>
      <c r="BC1205" s="107"/>
      <c r="BD1205" s="107"/>
      <c r="BE1205" s="107"/>
      <c r="BF1205" s="107"/>
      <c r="BG1205" s="107"/>
      <c r="BH1205" s="107"/>
      <c r="BI1205" s="107"/>
      <c r="BJ1205" s="107"/>
      <c r="BK1205" s="107"/>
      <c r="BL1205" s="107"/>
      <c r="BM1205" s="107"/>
      <c r="BN1205" s="107"/>
      <c r="BO1205" s="107"/>
      <c r="BP1205" s="107"/>
      <c r="BQ1205" s="107"/>
      <c r="BR1205" s="107"/>
      <c r="BS1205" s="107"/>
      <c r="BT1205" s="107"/>
      <c r="BU1205" s="107"/>
      <c r="BV1205" s="107"/>
      <c r="BW1205" s="107"/>
      <c r="BX1205" s="107"/>
      <c r="BY1205" s="107"/>
      <c r="BZ1205" s="107"/>
      <c r="CA1205" s="107"/>
      <c r="CB1205" s="107"/>
      <c r="CC1205" s="107"/>
      <c r="CD1205" s="107"/>
      <c r="CE1205" s="107"/>
      <c r="CF1205" s="107"/>
      <c r="CG1205" s="107"/>
      <c r="CH1205" s="107"/>
      <c r="CI1205" s="107"/>
      <c r="CJ1205" s="107"/>
      <c r="CK1205" s="107"/>
      <c r="CL1205" s="107"/>
      <c r="CM1205" s="107"/>
      <c r="CN1205" s="107"/>
      <c r="CO1205" s="107"/>
      <c r="CP1205" s="107"/>
      <c r="CQ1205" s="107"/>
      <c r="CR1205" s="107"/>
    </row>
    <row r="1206" spans="5:96" ht="13.5" hidden="1"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7"/>
      <c r="AV1206" s="107"/>
      <c r="AW1206" s="107"/>
      <c r="AX1206" s="107"/>
      <c r="AY1206" s="107"/>
      <c r="AZ1206" s="107"/>
      <c r="BA1206" s="107"/>
      <c r="BB1206" s="107"/>
      <c r="BC1206" s="107"/>
      <c r="BD1206" s="107"/>
      <c r="BE1206" s="107"/>
      <c r="BF1206" s="107"/>
      <c r="BG1206" s="107"/>
      <c r="BH1206" s="107"/>
      <c r="BI1206" s="107"/>
      <c r="BJ1206" s="107"/>
      <c r="BK1206" s="107"/>
      <c r="BL1206" s="107"/>
      <c r="BM1206" s="107"/>
      <c r="BN1206" s="107"/>
      <c r="BO1206" s="107"/>
      <c r="BP1206" s="107"/>
      <c r="BQ1206" s="107"/>
      <c r="BR1206" s="107"/>
      <c r="BS1206" s="107"/>
      <c r="BT1206" s="107"/>
      <c r="BU1206" s="107"/>
      <c r="BV1206" s="107"/>
      <c r="BW1206" s="107"/>
      <c r="BX1206" s="107"/>
      <c r="BY1206" s="107"/>
      <c r="BZ1206" s="107"/>
      <c r="CA1206" s="107"/>
      <c r="CB1206" s="107"/>
      <c r="CC1206" s="107"/>
      <c r="CD1206" s="107"/>
      <c r="CE1206" s="107"/>
      <c r="CF1206" s="107"/>
      <c r="CG1206" s="107"/>
      <c r="CH1206" s="107"/>
      <c r="CI1206" s="107"/>
      <c r="CJ1206" s="107"/>
      <c r="CK1206" s="107"/>
      <c r="CL1206" s="107"/>
      <c r="CM1206" s="107"/>
      <c r="CN1206" s="107"/>
      <c r="CO1206" s="107"/>
      <c r="CP1206" s="107"/>
      <c r="CQ1206" s="107"/>
      <c r="CR1206" s="107"/>
    </row>
    <row r="1207" spans="5:96" ht="13.5" hidden="1"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7"/>
      <c r="AV1207" s="107"/>
      <c r="AW1207" s="107"/>
      <c r="AX1207" s="107"/>
      <c r="AY1207" s="107"/>
      <c r="AZ1207" s="107"/>
      <c r="BA1207" s="107"/>
      <c r="BB1207" s="107"/>
      <c r="BC1207" s="107"/>
      <c r="BD1207" s="107"/>
      <c r="BE1207" s="107"/>
      <c r="BF1207" s="107"/>
      <c r="BG1207" s="107"/>
      <c r="BH1207" s="107"/>
      <c r="BI1207" s="107"/>
      <c r="BJ1207" s="107"/>
      <c r="BK1207" s="107"/>
      <c r="BL1207" s="107"/>
      <c r="BM1207" s="107"/>
      <c r="BN1207" s="107"/>
      <c r="BO1207" s="107"/>
      <c r="BP1207" s="107"/>
      <c r="BQ1207" s="107"/>
      <c r="BR1207" s="107"/>
      <c r="BS1207" s="107"/>
      <c r="BT1207" s="107"/>
      <c r="BU1207" s="107"/>
      <c r="BV1207" s="107"/>
      <c r="BW1207" s="107"/>
      <c r="BX1207" s="107"/>
      <c r="BY1207" s="107"/>
      <c r="BZ1207" s="107"/>
      <c r="CA1207" s="107"/>
      <c r="CB1207" s="107"/>
      <c r="CC1207" s="107"/>
      <c r="CD1207" s="107"/>
      <c r="CE1207" s="107"/>
      <c r="CF1207" s="107"/>
      <c r="CG1207" s="107"/>
      <c r="CH1207" s="107"/>
      <c r="CI1207" s="107"/>
      <c r="CJ1207" s="107"/>
      <c r="CK1207" s="107"/>
      <c r="CL1207" s="107"/>
      <c r="CM1207" s="107"/>
      <c r="CN1207" s="107"/>
      <c r="CO1207" s="107"/>
      <c r="CP1207" s="107"/>
      <c r="CQ1207" s="107"/>
      <c r="CR1207" s="107"/>
    </row>
    <row r="1208" spans="5:96" ht="13.5" hidden="1"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7"/>
      <c r="AV1208" s="107"/>
      <c r="AW1208" s="107"/>
      <c r="AX1208" s="107"/>
      <c r="AY1208" s="107"/>
      <c r="AZ1208" s="107"/>
      <c r="BA1208" s="107"/>
      <c r="BB1208" s="107"/>
      <c r="BC1208" s="107"/>
      <c r="BD1208" s="107"/>
      <c r="BE1208" s="107"/>
      <c r="BF1208" s="107"/>
      <c r="BG1208" s="107"/>
      <c r="BH1208" s="107"/>
      <c r="BI1208" s="107"/>
      <c r="BJ1208" s="107"/>
      <c r="BK1208" s="107"/>
      <c r="BL1208" s="107"/>
      <c r="BM1208" s="107"/>
      <c r="BN1208" s="107"/>
      <c r="BO1208" s="107"/>
      <c r="BP1208" s="107"/>
      <c r="BQ1208" s="107"/>
      <c r="BR1208" s="107"/>
      <c r="BS1208" s="107"/>
      <c r="BT1208" s="107"/>
      <c r="BU1208" s="107"/>
      <c r="BV1208" s="107"/>
      <c r="BW1208" s="107"/>
      <c r="BX1208" s="107"/>
      <c r="BY1208" s="107"/>
      <c r="BZ1208" s="107"/>
      <c r="CA1208" s="107"/>
      <c r="CB1208" s="107"/>
      <c r="CC1208" s="107"/>
      <c r="CD1208" s="107"/>
      <c r="CE1208" s="107"/>
      <c r="CF1208" s="107"/>
      <c r="CG1208" s="107"/>
      <c r="CH1208" s="107"/>
      <c r="CI1208" s="107"/>
      <c r="CJ1208" s="107"/>
      <c r="CK1208" s="107"/>
      <c r="CL1208" s="107"/>
      <c r="CM1208" s="107"/>
      <c r="CN1208" s="107"/>
      <c r="CO1208" s="107"/>
      <c r="CP1208" s="107"/>
      <c r="CQ1208" s="107"/>
      <c r="CR1208" s="107"/>
    </row>
    <row r="1209" spans="5:96" ht="13.5" hidden="1"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7"/>
      <c r="AV1209" s="107"/>
      <c r="AW1209" s="107"/>
      <c r="AX1209" s="107"/>
      <c r="AY1209" s="107"/>
      <c r="AZ1209" s="107"/>
      <c r="BA1209" s="107"/>
      <c r="BB1209" s="107"/>
      <c r="BC1209" s="107"/>
      <c r="BD1209" s="107"/>
      <c r="BE1209" s="107"/>
      <c r="BF1209" s="107"/>
      <c r="BG1209" s="107"/>
      <c r="BH1209" s="107"/>
      <c r="BI1209" s="107"/>
      <c r="BJ1209" s="107"/>
      <c r="BK1209" s="107"/>
      <c r="BL1209" s="107"/>
      <c r="BM1209" s="107"/>
      <c r="BN1209" s="107"/>
      <c r="BO1209" s="107"/>
      <c r="BP1209" s="107"/>
      <c r="BQ1209" s="107"/>
      <c r="BR1209" s="107"/>
      <c r="BS1209" s="107"/>
      <c r="BT1209" s="107"/>
      <c r="BU1209" s="107"/>
      <c r="BV1209" s="107"/>
      <c r="BW1209" s="107"/>
      <c r="BX1209" s="107"/>
      <c r="BY1209" s="107"/>
      <c r="BZ1209" s="107"/>
      <c r="CA1209" s="107"/>
      <c r="CB1209" s="107"/>
      <c r="CC1209" s="107"/>
      <c r="CD1209" s="107"/>
      <c r="CE1209" s="107"/>
      <c r="CF1209" s="107"/>
      <c r="CG1209" s="107"/>
      <c r="CH1209" s="107"/>
      <c r="CI1209" s="107"/>
      <c r="CJ1209" s="107"/>
      <c r="CK1209" s="107"/>
      <c r="CL1209" s="107"/>
      <c r="CM1209" s="107"/>
      <c r="CN1209" s="107"/>
      <c r="CO1209" s="107"/>
      <c r="CP1209" s="107"/>
      <c r="CQ1209" s="107"/>
      <c r="CR1209" s="107"/>
    </row>
    <row r="1210" spans="5:96" ht="13.5" hidden="1"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7"/>
      <c r="AV1210" s="107"/>
      <c r="AW1210" s="107"/>
      <c r="AX1210" s="107"/>
      <c r="AY1210" s="107"/>
      <c r="AZ1210" s="107"/>
      <c r="BA1210" s="107"/>
      <c r="BB1210" s="107"/>
      <c r="BC1210" s="107"/>
      <c r="BD1210" s="107"/>
      <c r="BE1210" s="107"/>
      <c r="BF1210" s="107"/>
      <c r="BG1210" s="107"/>
      <c r="BH1210" s="107"/>
      <c r="BI1210" s="107"/>
      <c r="BJ1210" s="107"/>
      <c r="BK1210" s="107"/>
      <c r="BL1210" s="107"/>
      <c r="BM1210" s="107"/>
      <c r="BN1210" s="107"/>
      <c r="BO1210" s="107"/>
      <c r="BP1210" s="107"/>
      <c r="BQ1210" s="107"/>
      <c r="BR1210" s="107"/>
      <c r="BS1210" s="107"/>
      <c r="BT1210" s="107"/>
      <c r="BU1210" s="107"/>
      <c r="BV1210" s="107"/>
      <c r="BW1210" s="107"/>
      <c r="BX1210" s="107"/>
      <c r="BY1210" s="107"/>
      <c r="BZ1210" s="107"/>
      <c r="CA1210" s="107"/>
      <c r="CB1210" s="107"/>
      <c r="CC1210" s="107"/>
      <c r="CD1210" s="107"/>
      <c r="CE1210" s="107"/>
      <c r="CF1210" s="107"/>
      <c r="CG1210" s="107"/>
      <c r="CH1210" s="107"/>
      <c r="CI1210" s="107"/>
      <c r="CJ1210" s="107"/>
      <c r="CK1210" s="107"/>
      <c r="CL1210" s="107"/>
      <c r="CM1210" s="107"/>
      <c r="CN1210" s="107"/>
      <c r="CO1210" s="107"/>
      <c r="CP1210" s="107"/>
      <c r="CQ1210" s="107"/>
      <c r="CR1210" s="107"/>
    </row>
    <row r="1211" spans="5:96" ht="13.5" hidden="1"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7"/>
      <c r="AV1211" s="107"/>
      <c r="AW1211" s="107"/>
      <c r="AX1211" s="107"/>
      <c r="AY1211" s="107"/>
      <c r="AZ1211" s="107"/>
      <c r="BA1211" s="107"/>
      <c r="BB1211" s="107"/>
      <c r="BC1211" s="107"/>
      <c r="BD1211" s="107"/>
      <c r="BE1211" s="107"/>
      <c r="BF1211" s="107"/>
      <c r="BG1211" s="107"/>
      <c r="BH1211" s="107"/>
      <c r="BI1211" s="107"/>
      <c r="BJ1211" s="107"/>
      <c r="BK1211" s="107"/>
      <c r="BL1211" s="107"/>
      <c r="BM1211" s="107"/>
      <c r="BN1211" s="107"/>
      <c r="BO1211" s="107"/>
      <c r="BP1211" s="107"/>
      <c r="BQ1211" s="107"/>
      <c r="BR1211" s="107"/>
      <c r="BS1211" s="107"/>
      <c r="BT1211" s="107"/>
      <c r="BU1211" s="107"/>
      <c r="BV1211" s="107"/>
      <c r="BW1211" s="107"/>
      <c r="BX1211" s="107"/>
      <c r="BY1211" s="107"/>
      <c r="BZ1211" s="107"/>
      <c r="CA1211" s="107"/>
      <c r="CB1211" s="107"/>
      <c r="CC1211" s="107"/>
      <c r="CD1211" s="107"/>
      <c r="CE1211" s="107"/>
      <c r="CF1211" s="107"/>
      <c r="CG1211" s="107"/>
      <c r="CH1211" s="107"/>
      <c r="CI1211" s="107"/>
      <c r="CJ1211" s="107"/>
      <c r="CK1211" s="107"/>
      <c r="CL1211" s="107"/>
      <c r="CM1211" s="107"/>
      <c r="CN1211" s="107"/>
      <c r="CO1211" s="107"/>
      <c r="CP1211" s="107"/>
      <c r="CQ1211" s="107"/>
      <c r="CR1211" s="107"/>
    </row>
    <row r="1212" spans="5:96" ht="13.5" hidden="1"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7"/>
      <c r="AV1212" s="107"/>
      <c r="AW1212" s="107"/>
      <c r="AX1212" s="107"/>
      <c r="AY1212" s="107"/>
      <c r="AZ1212" s="107"/>
      <c r="BA1212" s="107"/>
      <c r="BB1212" s="107"/>
      <c r="BC1212" s="107"/>
      <c r="BD1212" s="107"/>
      <c r="BE1212" s="107"/>
      <c r="BF1212" s="107"/>
      <c r="BG1212" s="107"/>
      <c r="BH1212" s="107"/>
      <c r="BI1212" s="107"/>
      <c r="BJ1212" s="107"/>
      <c r="BK1212" s="107"/>
      <c r="BL1212" s="107"/>
      <c r="BM1212" s="107"/>
      <c r="BN1212" s="107"/>
      <c r="BO1212" s="107"/>
      <c r="BP1212" s="107"/>
      <c r="BQ1212" s="107"/>
      <c r="BR1212" s="107"/>
      <c r="BS1212" s="107"/>
      <c r="BT1212" s="107"/>
      <c r="BU1212" s="107"/>
      <c r="BV1212" s="107"/>
      <c r="BW1212" s="107"/>
      <c r="BX1212" s="107"/>
      <c r="BY1212" s="107"/>
      <c r="BZ1212" s="107"/>
      <c r="CA1212" s="107"/>
      <c r="CB1212" s="107"/>
      <c r="CC1212" s="107"/>
      <c r="CD1212" s="107"/>
      <c r="CE1212" s="107"/>
      <c r="CF1212" s="107"/>
      <c r="CG1212" s="107"/>
      <c r="CH1212" s="107"/>
      <c r="CI1212" s="107"/>
      <c r="CJ1212" s="107"/>
      <c r="CK1212" s="107"/>
      <c r="CL1212" s="107"/>
      <c r="CM1212" s="107"/>
      <c r="CN1212" s="107"/>
      <c r="CO1212" s="107"/>
      <c r="CP1212" s="107"/>
      <c r="CQ1212" s="107"/>
      <c r="CR1212" s="107"/>
    </row>
    <row r="1213" spans="5:96" ht="13.5" hidden="1"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7"/>
      <c r="AV1213" s="107"/>
      <c r="AW1213" s="107"/>
      <c r="AX1213" s="107"/>
      <c r="AY1213" s="107"/>
      <c r="AZ1213" s="107"/>
      <c r="BA1213" s="107"/>
      <c r="BB1213" s="107"/>
      <c r="BC1213" s="107"/>
      <c r="BD1213" s="107"/>
      <c r="BE1213" s="107"/>
      <c r="BF1213" s="107"/>
      <c r="BG1213" s="107"/>
      <c r="BH1213" s="107"/>
      <c r="BI1213" s="107"/>
      <c r="BJ1213" s="107"/>
      <c r="BK1213" s="107"/>
      <c r="BL1213" s="107"/>
      <c r="BM1213" s="107"/>
      <c r="BN1213" s="107"/>
      <c r="BO1213" s="107"/>
      <c r="BP1213" s="107"/>
      <c r="BQ1213" s="107"/>
      <c r="BR1213" s="107"/>
      <c r="BS1213" s="107"/>
      <c r="BT1213" s="107"/>
      <c r="BU1213" s="107"/>
      <c r="BV1213" s="107"/>
      <c r="BW1213" s="107"/>
      <c r="BX1213" s="107"/>
      <c r="BY1213" s="107"/>
      <c r="BZ1213" s="107"/>
      <c r="CA1213" s="107"/>
      <c r="CB1213" s="107"/>
      <c r="CC1213" s="107"/>
      <c r="CD1213" s="107"/>
      <c r="CE1213" s="107"/>
      <c r="CF1213" s="107"/>
      <c r="CG1213" s="107"/>
      <c r="CH1213" s="107"/>
      <c r="CI1213" s="107"/>
      <c r="CJ1213" s="107"/>
      <c r="CK1213" s="107"/>
      <c r="CL1213" s="107"/>
      <c r="CM1213" s="107"/>
      <c r="CN1213" s="107"/>
      <c r="CO1213" s="107"/>
      <c r="CP1213" s="107"/>
      <c r="CQ1213" s="107"/>
      <c r="CR1213" s="107"/>
    </row>
    <row r="1214" spans="5:96" ht="13.5" hidden="1"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7"/>
      <c r="AV1214" s="107"/>
      <c r="AW1214" s="107"/>
      <c r="AX1214" s="107"/>
      <c r="AY1214" s="107"/>
      <c r="AZ1214" s="107"/>
      <c r="BA1214" s="107"/>
      <c r="BB1214" s="107"/>
      <c r="BC1214" s="107"/>
      <c r="BD1214" s="107"/>
      <c r="BE1214" s="107"/>
      <c r="BF1214" s="107"/>
      <c r="BG1214" s="107"/>
      <c r="BH1214" s="107"/>
      <c r="BI1214" s="107"/>
      <c r="BJ1214" s="107"/>
      <c r="BK1214" s="107"/>
      <c r="BL1214" s="107"/>
      <c r="BM1214" s="107"/>
      <c r="BN1214" s="107"/>
      <c r="BO1214" s="107"/>
      <c r="BP1214" s="107"/>
      <c r="BQ1214" s="107"/>
      <c r="BR1214" s="107"/>
      <c r="BS1214" s="107"/>
      <c r="BT1214" s="107"/>
      <c r="BU1214" s="107"/>
      <c r="BV1214" s="107"/>
      <c r="BW1214" s="107"/>
      <c r="BX1214" s="107"/>
      <c r="BY1214" s="107"/>
      <c r="BZ1214" s="107"/>
      <c r="CA1214" s="107"/>
      <c r="CB1214" s="107"/>
      <c r="CC1214" s="107"/>
      <c r="CD1214" s="107"/>
      <c r="CE1214" s="107"/>
      <c r="CF1214" s="107"/>
      <c r="CG1214" s="107"/>
      <c r="CH1214" s="107"/>
      <c r="CI1214" s="107"/>
      <c r="CJ1214" s="107"/>
      <c r="CK1214" s="107"/>
      <c r="CL1214" s="107"/>
      <c r="CM1214" s="107"/>
      <c r="CN1214" s="107"/>
      <c r="CO1214" s="107"/>
      <c r="CP1214" s="107"/>
      <c r="CQ1214" s="107"/>
      <c r="CR1214" s="107"/>
    </row>
    <row r="1215" spans="5:96" ht="13.5" hidden="1"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7"/>
      <c r="AV1215" s="107"/>
      <c r="AW1215" s="107"/>
      <c r="AX1215" s="107"/>
      <c r="AY1215" s="107"/>
      <c r="AZ1215" s="107"/>
      <c r="BA1215" s="107"/>
      <c r="BB1215" s="107"/>
      <c r="BC1215" s="107"/>
      <c r="BD1215" s="107"/>
      <c r="BE1215" s="107"/>
      <c r="BF1215" s="107"/>
      <c r="BG1215" s="107"/>
      <c r="BH1215" s="107"/>
      <c r="BI1215" s="107"/>
      <c r="BJ1215" s="107"/>
      <c r="BK1215" s="107"/>
      <c r="BL1215" s="107"/>
      <c r="BM1215" s="107"/>
      <c r="BN1215" s="107"/>
      <c r="BO1215" s="107"/>
      <c r="BP1215" s="107"/>
      <c r="BQ1215" s="107"/>
      <c r="BR1215" s="107"/>
      <c r="BS1215" s="107"/>
      <c r="BT1215" s="107"/>
      <c r="BU1215" s="107"/>
      <c r="BV1215" s="107"/>
      <c r="BW1215" s="107"/>
      <c r="BX1215" s="107"/>
      <c r="BY1215" s="107"/>
      <c r="BZ1215" s="107"/>
      <c r="CA1215" s="107"/>
      <c r="CB1215" s="107"/>
      <c r="CC1215" s="107"/>
      <c r="CD1215" s="107"/>
      <c r="CE1215" s="107"/>
      <c r="CF1215" s="107"/>
      <c r="CG1215" s="107"/>
      <c r="CH1215" s="107"/>
      <c r="CI1215" s="107"/>
      <c r="CJ1215" s="107"/>
      <c r="CK1215" s="107"/>
      <c r="CL1215" s="107"/>
      <c r="CM1215" s="107"/>
      <c r="CN1215" s="107"/>
      <c r="CO1215" s="107"/>
      <c r="CP1215" s="107"/>
      <c r="CQ1215" s="107"/>
      <c r="CR1215" s="107"/>
    </row>
    <row r="1216" spans="5:96" ht="13.5" hidden="1"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7"/>
      <c r="AV1216" s="107"/>
      <c r="AW1216" s="107"/>
      <c r="AX1216" s="107"/>
      <c r="AY1216" s="107"/>
      <c r="AZ1216" s="107"/>
      <c r="BA1216" s="107"/>
      <c r="BB1216" s="107"/>
      <c r="BC1216" s="107"/>
      <c r="BD1216" s="107"/>
      <c r="BE1216" s="107"/>
      <c r="BF1216" s="107"/>
      <c r="BG1216" s="107"/>
      <c r="BH1216" s="107"/>
      <c r="BI1216" s="107"/>
      <c r="BJ1216" s="107"/>
      <c r="BK1216" s="107"/>
      <c r="BL1216" s="107"/>
      <c r="BM1216" s="107"/>
      <c r="BN1216" s="107"/>
      <c r="BO1216" s="107"/>
      <c r="BP1216" s="107"/>
      <c r="BQ1216" s="107"/>
      <c r="BR1216" s="107"/>
      <c r="BS1216" s="107"/>
      <c r="BT1216" s="107"/>
      <c r="BU1216" s="107"/>
      <c r="BV1216" s="107"/>
      <c r="BW1216" s="107"/>
      <c r="BX1216" s="107"/>
      <c r="BY1216" s="107"/>
      <c r="BZ1216" s="107"/>
      <c r="CA1216" s="107"/>
      <c r="CB1216" s="107"/>
      <c r="CC1216" s="107"/>
      <c r="CD1216" s="107"/>
      <c r="CE1216" s="107"/>
      <c r="CF1216" s="107"/>
      <c r="CG1216" s="107"/>
      <c r="CH1216" s="107"/>
      <c r="CI1216" s="107"/>
      <c r="CJ1216" s="107"/>
      <c r="CK1216" s="107"/>
      <c r="CL1216" s="107"/>
      <c r="CM1216" s="107"/>
      <c r="CN1216" s="107"/>
      <c r="CO1216" s="107"/>
      <c r="CP1216" s="107"/>
      <c r="CQ1216" s="107"/>
      <c r="CR1216" s="107"/>
    </row>
    <row r="1217" spans="5:96" ht="13.5" hidden="1"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7"/>
      <c r="AV1217" s="107"/>
      <c r="AW1217" s="107"/>
      <c r="AX1217" s="107"/>
      <c r="AY1217" s="107"/>
      <c r="AZ1217" s="107"/>
      <c r="BA1217" s="107"/>
      <c r="BB1217" s="107"/>
      <c r="BC1217" s="107"/>
      <c r="BD1217" s="107"/>
      <c r="BE1217" s="107"/>
      <c r="BF1217" s="107"/>
      <c r="BG1217" s="107"/>
      <c r="BH1217" s="107"/>
      <c r="BI1217" s="107"/>
      <c r="BJ1217" s="107"/>
      <c r="BK1217" s="107"/>
      <c r="BL1217" s="107"/>
      <c r="BM1217" s="107"/>
      <c r="BN1217" s="107"/>
      <c r="BO1217" s="107"/>
      <c r="BP1217" s="107"/>
      <c r="BQ1217" s="107"/>
      <c r="BR1217" s="107"/>
      <c r="BS1217" s="107"/>
      <c r="BT1217" s="107"/>
      <c r="BU1217" s="107"/>
      <c r="BV1217" s="107"/>
      <c r="BW1217" s="107"/>
      <c r="BX1217" s="107"/>
      <c r="BY1217" s="107"/>
      <c r="BZ1217" s="107"/>
      <c r="CA1217" s="107"/>
      <c r="CB1217" s="107"/>
      <c r="CC1217" s="107"/>
      <c r="CD1217" s="107"/>
      <c r="CE1217" s="107"/>
      <c r="CF1217" s="107"/>
      <c r="CG1217" s="107"/>
      <c r="CH1217" s="107"/>
      <c r="CI1217" s="107"/>
      <c r="CJ1217" s="107"/>
      <c r="CK1217" s="107"/>
      <c r="CL1217" s="107"/>
      <c r="CM1217" s="107"/>
      <c r="CN1217" s="107"/>
      <c r="CO1217" s="107"/>
      <c r="CP1217" s="107"/>
      <c r="CQ1217" s="107"/>
      <c r="CR1217" s="107"/>
    </row>
    <row r="1218" spans="5:96" ht="13.5" hidden="1"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7"/>
      <c r="AV1218" s="107"/>
      <c r="AW1218" s="107"/>
      <c r="AX1218" s="107"/>
      <c r="AY1218" s="107"/>
      <c r="AZ1218" s="107"/>
      <c r="BA1218" s="107"/>
      <c r="BB1218" s="107"/>
      <c r="BC1218" s="107"/>
      <c r="BD1218" s="107"/>
      <c r="BE1218" s="107"/>
      <c r="BF1218" s="107"/>
      <c r="BG1218" s="107"/>
      <c r="BH1218" s="107"/>
      <c r="BI1218" s="107"/>
      <c r="BJ1218" s="107"/>
      <c r="BK1218" s="107"/>
      <c r="BL1218" s="107"/>
      <c r="BM1218" s="107"/>
      <c r="BN1218" s="107"/>
      <c r="BO1218" s="107"/>
      <c r="BP1218" s="107"/>
      <c r="BQ1218" s="107"/>
      <c r="BR1218" s="107"/>
      <c r="BS1218" s="107"/>
      <c r="BT1218" s="107"/>
      <c r="BU1218" s="107"/>
      <c r="BV1218" s="107"/>
      <c r="BW1218" s="107"/>
      <c r="BX1218" s="107"/>
      <c r="BY1218" s="107"/>
      <c r="BZ1218" s="107"/>
      <c r="CA1218" s="107"/>
      <c r="CB1218" s="107"/>
      <c r="CC1218" s="107"/>
      <c r="CD1218" s="107"/>
      <c r="CE1218" s="107"/>
      <c r="CF1218" s="107"/>
      <c r="CG1218" s="107"/>
      <c r="CH1218" s="107"/>
      <c r="CI1218" s="107"/>
      <c r="CJ1218" s="107"/>
      <c r="CK1218" s="107"/>
      <c r="CL1218" s="107"/>
      <c r="CM1218" s="107"/>
      <c r="CN1218" s="107"/>
      <c r="CO1218" s="107"/>
      <c r="CP1218" s="107"/>
      <c r="CQ1218" s="107"/>
      <c r="CR1218" s="107"/>
    </row>
    <row r="1219" spans="5:96" ht="13.5" hidden="1"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7"/>
      <c r="AV1219" s="107"/>
      <c r="AW1219" s="107"/>
      <c r="AX1219" s="107"/>
      <c r="AY1219" s="107"/>
      <c r="AZ1219" s="107"/>
      <c r="BA1219" s="107"/>
      <c r="BB1219" s="107"/>
      <c r="BC1219" s="107"/>
      <c r="BD1219" s="107"/>
      <c r="BE1219" s="107"/>
      <c r="BF1219" s="107"/>
      <c r="BG1219" s="107"/>
      <c r="BH1219" s="107"/>
      <c r="BI1219" s="107"/>
      <c r="BJ1219" s="107"/>
      <c r="BK1219" s="107"/>
      <c r="BL1219" s="107"/>
      <c r="BM1219" s="107"/>
      <c r="BN1219" s="107"/>
      <c r="BO1219" s="107"/>
      <c r="BP1219" s="107"/>
      <c r="BQ1219" s="107"/>
      <c r="BR1219" s="107"/>
      <c r="BS1219" s="107"/>
      <c r="BT1219" s="107"/>
      <c r="BU1219" s="107"/>
      <c r="BV1219" s="107"/>
      <c r="BW1219" s="107"/>
      <c r="BX1219" s="107"/>
      <c r="BY1219" s="107"/>
      <c r="BZ1219" s="107"/>
      <c r="CA1219" s="107"/>
      <c r="CB1219" s="107"/>
      <c r="CC1219" s="107"/>
      <c r="CD1219" s="107"/>
      <c r="CE1219" s="107"/>
      <c r="CF1219" s="107"/>
      <c r="CG1219" s="107"/>
      <c r="CH1219" s="107"/>
      <c r="CI1219" s="107"/>
      <c r="CJ1219" s="107"/>
      <c r="CK1219" s="107"/>
      <c r="CL1219" s="107"/>
      <c r="CM1219" s="107"/>
      <c r="CN1219" s="107"/>
      <c r="CO1219" s="107"/>
      <c r="CP1219" s="107"/>
      <c r="CQ1219" s="107"/>
      <c r="CR1219" s="107"/>
    </row>
    <row r="1220" spans="5:96" ht="13.5" hidden="1"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7"/>
      <c r="AV1220" s="107"/>
      <c r="AW1220" s="107"/>
      <c r="AX1220" s="107"/>
      <c r="AY1220" s="107"/>
      <c r="AZ1220" s="107"/>
      <c r="BA1220" s="107"/>
      <c r="BB1220" s="107"/>
      <c r="BC1220" s="107"/>
      <c r="BD1220" s="107"/>
      <c r="BE1220" s="107"/>
      <c r="BF1220" s="107"/>
      <c r="BG1220" s="107"/>
      <c r="BH1220" s="107"/>
      <c r="BI1220" s="107"/>
      <c r="BJ1220" s="107"/>
      <c r="BK1220" s="107"/>
      <c r="BL1220" s="107"/>
      <c r="BM1220" s="107"/>
      <c r="BN1220" s="107"/>
      <c r="BO1220" s="107"/>
      <c r="BP1220" s="107"/>
      <c r="BQ1220" s="107"/>
      <c r="BR1220" s="107"/>
      <c r="BS1220" s="107"/>
      <c r="BT1220" s="107"/>
      <c r="BU1220" s="107"/>
      <c r="BV1220" s="107"/>
      <c r="BW1220" s="107"/>
      <c r="BX1220" s="107"/>
      <c r="BY1220" s="107"/>
      <c r="BZ1220" s="107"/>
      <c r="CA1220" s="107"/>
      <c r="CB1220" s="107"/>
      <c r="CC1220" s="107"/>
      <c r="CD1220" s="107"/>
      <c r="CE1220" s="107"/>
      <c r="CF1220" s="107"/>
      <c r="CG1220" s="107"/>
      <c r="CH1220" s="107"/>
      <c r="CI1220" s="107"/>
      <c r="CJ1220" s="107"/>
      <c r="CK1220" s="107"/>
      <c r="CL1220" s="107"/>
      <c r="CM1220" s="107"/>
      <c r="CN1220" s="107"/>
      <c r="CO1220" s="107"/>
      <c r="CP1220" s="107"/>
      <c r="CQ1220" s="107"/>
      <c r="CR1220" s="107"/>
    </row>
    <row r="1221" spans="5:96" ht="13.5" hidden="1"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7"/>
      <c r="AV1221" s="107"/>
      <c r="AW1221" s="107"/>
      <c r="AX1221" s="107"/>
      <c r="AY1221" s="107"/>
      <c r="AZ1221" s="107"/>
      <c r="BA1221" s="107"/>
      <c r="BB1221" s="107"/>
      <c r="BC1221" s="107"/>
      <c r="BD1221" s="107"/>
      <c r="BE1221" s="107"/>
      <c r="BF1221" s="107"/>
      <c r="BG1221" s="107"/>
      <c r="BH1221" s="107"/>
      <c r="BI1221" s="107"/>
      <c r="BJ1221" s="107"/>
      <c r="BK1221" s="107"/>
      <c r="BL1221" s="107"/>
      <c r="BM1221" s="107"/>
      <c r="BN1221" s="107"/>
      <c r="BO1221" s="107"/>
      <c r="BP1221" s="107"/>
      <c r="BQ1221" s="107"/>
      <c r="BR1221" s="107"/>
      <c r="BS1221" s="107"/>
      <c r="BT1221" s="107"/>
      <c r="BU1221" s="107"/>
      <c r="BV1221" s="107"/>
      <c r="BW1221" s="107"/>
      <c r="BX1221" s="107"/>
      <c r="BY1221" s="107"/>
      <c r="BZ1221" s="107"/>
      <c r="CA1221" s="107"/>
      <c r="CB1221" s="107"/>
      <c r="CC1221" s="107"/>
      <c r="CD1221" s="107"/>
      <c r="CE1221" s="107"/>
      <c r="CF1221" s="107"/>
      <c r="CG1221" s="107"/>
      <c r="CH1221" s="107"/>
      <c r="CI1221" s="107"/>
      <c r="CJ1221" s="107"/>
      <c r="CK1221" s="107"/>
      <c r="CL1221" s="107"/>
      <c r="CM1221" s="107"/>
      <c r="CN1221" s="107"/>
      <c r="CO1221" s="107"/>
      <c r="CP1221" s="107"/>
      <c r="CQ1221" s="107"/>
      <c r="CR1221" s="107"/>
    </row>
    <row r="1222" spans="5:96" ht="13.5" hidden="1"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7"/>
      <c r="AV1222" s="107"/>
      <c r="AW1222" s="107"/>
      <c r="AX1222" s="107"/>
      <c r="AY1222" s="107"/>
      <c r="AZ1222" s="107"/>
      <c r="BA1222" s="107"/>
      <c r="BB1222" s="107"/>
      <c r="BC1222" s="107"/>
      <c r="BD1222" s="107"/>
      <c r="BE1222" s="107"/>
      <c r="BF1222" s="107"/>
      <c r="BG1222" s="107"/>
      <c r="BH1222" s="107"/>
      <c r="BI1222" s="107"/>
      <c r="BJ1222" s="107"/>
      <c r="BK1222" s="107"/>
      <c r="BL1222" s="107"/>
      <c r="BM1222" s="107"/>
      <c r="BN1222" s="107"/>
      <c r="BO1222" s="107"/>
      <c r="BP1222" s="107"/>
      <c r="BQ1222" s="107"/>
      <c r="BR1222" s="107"/>
      <c r="BS1222" s="107"/>
      <c r="BT1222" s="107"/>
      <c r="BU1222" s="107"/>
      <c r="BV1222" s="107"/>
      <c r="BW1222" s="107"/>
      <c r="BX1222" s="107"/>
      <c r="BY1222" s="107"/>
      <c r="BZ1222" s="107"/>
      <c r="CA1222" s="107"/>
      <c r="CB1222" s="107"/>
      <c r="CC1222" s="107"/>
      <c r="CD1222" s="107"/>
      <c r="CE1222" s="107"/>
      <c r="CF1222" s="107"/>
      <c r="CG1222" s="107"/>
      <c r="CH1222" s="107"/>
      <c r="CI1222" s="107"/>
      <c r="CJ1222" s="107"/>
      <c r="CK1222" s="107"/>
      <c r="CL1222" s="107"/>
      <c r="CM1222" s="107"/>
      <c r="CN1222" s="107"/>
      <c r="CO1222" s="107"/>
      <c r="CP1222" s="107"/>
      <c r="CQ1222" s="107"/>
      <c r="CR1222" s="107"/>
    </row>
    <row r="1223" spans="5:96" ht="13.5" hidden="1"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7"/>
      <c r="AV1223" s="107"/>
      <c r="AW1223" s="107"/>
      <c r="AX1223" s="107"/>
      <c r="AY1223" s="107"/>
      <c r="AZ1223" s="107"/>
      <c r="BA1223" s="107"/>
      <c r="BB1223" s="107"/>
      <c r="BC1223" s="107"/>
      <c r="BD1223" s="107"/>
      <c r="BE1223" s="107"/>
      <c r="BF1223" s="107"/>
      <c r="BG1223" s="107"/>
      <c r="BH1223" s="107"/>
      <c r="BI1223" s="107"/>
      <c r="BJ1223" s="107"/>
      <c r="BK1223" s="107"/>
      <c r="BL1223" s="107"/>
      <c r="BM1223" s="107"/>
      <c r="BN1223" s="107"/>
      <c r="BO1223" s="107"/>
      <c r="BP1223" s="107"/>
      <c r="BQ1223" s="107"/>
      <c r="BR1223" s="107"/>
      <c r="BS1223" s="107"/>
      <c r="BT1223" s="107"/>
      <c r="BU1223" s="107"/>
      <c r="BV1223" s="107"/>
      <c r="BW1223" s="107"/>
      <c r="BX1223" s="107"/>
      <c r="BY1223" s="107"/>
      <c r="BZ1223" s="107"/>
      <c r="CA1223" s="107"/>
      <c r="CB1223" s="107"/>
      <c r="CC1223" s="107"/>
      <c r="CD1223" s="107"/>
      <c r="CE1223" s="107"/>
      <c r="CF1223" s="107"/>
      <c r="CG1223" s="107"/>
      <c r="CH1223" s="107"/>
      <c r="CI1223" s="107"/>
      <c r="CJ1223" s="107"/>
      <c r="CK1223" s="107"/>
      <c r="CL1223" s="107"/>
      <c r="CM1223" s="107"/>
      <c r="CN1223" s="107"/>
      <c r="CO1223" s="107"/>
      <c r="CP1223" s="107"/>
      <c r="CQ1223" s="107"/>
      <c r="CR1223" s="107"/>
    </row>
    <row r="1224" spans="5:96" ht="13.5" hidden="1"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7"/>
      <c r="AV1224" s="107"/>
      <c r="AW1224" s="107"/>
      <c r="AX1224" s="107"/>
      <c r="AY1224" s="107"/>
      <c r="AZ1224" s="107"/>
      <c r="BA1224" s="107"/>
      <c r="BB1224" s="107"/>
      <c r="BC1224" s="107"/>
      <c r="BD1224" s="107"/>
      <c r="BE1224" s="107"/>
      <c r="BF1224" s="107"/>
      <c r="BG1224" s="107"/>
      <c r="BH1224" s="107"/>
      <c r="BI1224" s="107"/>
      <c r="BJ1224" s="107"/>
      <c r="BK1224" s="107"/>
      <c r="BL1224" s="107"/>
      <c r="BM1224" s="107"/>
      <c r="BN1224" s="107"/>
      <c r="BO1224" s="107"/>
      <c r="BP1224" s="107"/>
      <c r="BQ1224" s="107"/>
      <c r="BR1224" s="107"/>
      <c r="BS1224" s="107"/>
      <c r="BT1224" s="107"/>
      <c r="BU1224" s="107"/>
      <c r="BV1224" s="107"/>
      <c r="BW1224" s="107"/>
      <c r="BX1224" s="107"/>
      <c r="BY1224" s="107"/>
      <c r="BZ1224" s="107"/>
      <c r="CA1224" s="107"/>
      <c r="CB1224" s="107"/>
      <c r="CC1224" s="107"/>
      <c r="CD1224" s="107"/>
      <c r="CE1224" s="107"/>
      <c r="CF1224" s="107"/>
      <c r="CG1224" s="107"/>
      <c r="CH1224" s="107"/>
      <c r="CI1224" s="107"/>
      <c r="CJ1224" s="107"/>
      <c r="CK1224" s="107"/>
      <c r="CL1224" s="107"/>
      <c r="CM1224" s="107"/>
      <c r="CN1224" s="107"/>
      <c r="CO1224" s="107"/>
      <c r="CP1224" s="107"/>
      <c r="CQ1224" s="107"/>
      <c r="CR1224" s="107"/>
    </row>
    <row r="1225" spans="5:96" ht="13.5" hidden="1"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7"/>
      <c r="AV1225" s="107"/>
      <c r="AW1225" s="107"/>
      <c r="AX1225" s="107"/>
      <c r="AY1225" s="107"/>
      <c r="AZ1225" s="107"/>
      <c r="BA1225" s="107"/>
      <c r="BB1225" s="107"/>
      <c r="BC1225" s="107"/>
      <c r="BD1225" s="107"/>
      <c r="BE1225" s="107"/>
      <c r="BF1225" s="107"/>
      <c r="BG1225" s="107"/>
      <c r="BH1225" s="107"/>
      <c r="BI1225" s="107"/>
      <c r="BJ1225" s="107"/>
      <c r="BK1225" s="107"/>
      <c r="BL1225" s="107"/>
      <c r="BM1225" s="107"/>
      <c r="BN1225" s="107"/>
      <c r="BO1225" s="107"/>
      <c r="BP1225" s="107"/>
      <c r="BQ1225" s="107"/>
      <c r="BR1225" s="107"/>
      <c r="BS1225" s="107"/>
      <c r="BT1225" s="107"/>
      <c r="BU1225" s="107"/>
      <c r="BV1225" s="107"/>
      <c r="BW1225" s="107"/>
      <c r="BX1225" s="107"/>
      <c r="BY1225" s="107"/>
      <c r="BZ1225" s="107"/>
      <c r="CA1225" s="107"/>
      <c r="CB1225" s="107"/>
      <c r="CC1225" s="107"/>
      <c r="CD1225" s="107"/>
      <c r="CE1225" s="107"/>
      <c r="CF1225" s="107"/>
      <c r="CG1225" s="107"/>
      <c r="CH1225" s="107"/>
      <c r="CI1225" s="107"/>
      <c r="CJ1225" s="107"/>
      <c r="CK1225" s="107"/>
      <c r="CL1225" s="107"/>
      <c r="CM1225" s="107"/>
      <c r="CN1225" s="107"/>
      <c r="CO1225" s="107"/>
      <c r="CP1225" s="107"/>
      <c r="CQ1225" s="107"/>
      <c r="CR1225" s="107"/>
    </row>
    <row r="1226" spans="5:96" ht="13.5" hidden="1"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7"/>
      <c r="AV1226" s="107"/>
      <c r="AW1226" s="107"/>
      <c r="AX1226" s="107"/>
      <c r="AY1226" s="107"/>
      <c r="AZ1226" s="107"/>
      <c r="BA1226" s="107"/>
      <c r="BB1226" s="107"/>
      <c r="BC1226" s="107"/>
      <c r="BD1226" s="107"/>
      <c r="BE1226" s="107"/>
      <c r="BF1226" s="107"/>
      <c r="BG1226" s="107"/>
      <c r="BH1226" s="107"/>
      <c r="BI1226" s="107"/>
      <c r="BJ1226" s="107"/>
      <c r="BK1226" s="107"/>
      <c r="BL1226" s="107"/>
      <c r="BM1226" s="107"/>
      <c r="BN1226" s="107"/>
      <c r="BO1226" s="107"/>
      <c r="BP1226" s="107"/>
      <c r="BQ1226" s="107"/>
      <c r="BR1226" s="107"/>
      <c r="BS1226" s="107"/>
      <c r="BT1226" s="107"/>
      <c r="BU1226" s="107"/>
      <c r="BV1226" s="107"/>
      <c r="BW1226" s="107"/>
      <c r="BX1226" s="107"/>
      <c r="BY1226" s="107"/>
      <c r="BZ1226" s="107"/>
      <c r="CA1226" s="107"/>
      <c r="CB1226" s="107"/>
      <c r="CC1226" s="107"/>
      <c r="CD1226" s="107"/>
      <c r="CE1226" s="107"/>
      <c r="CF1226" s="107"/>
      <c r="CG1226" s="107"/>
      <c r="CH1226" s="107"/>
      <c r="CI1226" s="107"/>
      <c r="CJ1226" s="107"/>
      <c r="CK1226" s="107"/>
      <c r="CL1226" s="107"/>
      <c r="CM1226" s="107"/>
      <c r="CN1226" s="107"/>
      <c r="CO1226" s="107"/>
      <c r="CP1226" s="107"/>
      <c r="CQ1226" s="107"/>
      <c r="CR1226" s="107"/>
    </row>
    <row r="1227" spans="5:96" ht="13.5" hidden="1"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7"/>
      <c r="AV1227" s="107"/>
      <c r="AW1227" s="107"/>
      <c r="AX1227" s="107"/>
      <c r="AY1227" s="107"/>
      <c r="AZ1227" s="107"/>
      <c r="BA1227" s="107"/>
      <c r="BB1227" s="107"/>
      <c r="BC1227" s="107"/>
      <c r="BD1227" s="107"/>
      <c r="BE1227" s="107"/>
      <c r="BF1227" s="107"/>
      <c r="BG1227" s="107"/>
      <c r="BH1227" s="107"/>
      <c r="BI1227" s="107"/>
      <c r="BJ1227" s="107"/>
      <c r="BK1227" s="107"/>
      <c r="BL1227" s="107"/>
      <c r="BM1227" s="107"/>
      <c r="BN1227" s="107"/>
      <c r="BO1227" s="107"/>
      <c r="BP1227" s="107"/>
      <c r="BQ1227" s="107"/>
      <c r="BR1227" s="107"/>
      <c r="BS1227" s="107"/>
      <c r="BT1227" s="107"/>
      <c r="BU1227" s="107"/>
      <c r="BV1227" s="107"/>
      <c r="BW1227" s="107"/>
      <c r="BX1227" s="107"/>
      <c r="BY1227" s="107"/>
      <c r="BZ1227" s="107"/>
      <c r="CA1227" s="107"/>
      <c r="CB1227" s="107"/>
      <c r="CC1227" s="107"/>
      <c r="CD1227" s="107"/>
      <c r="CE1227" s="107"/>
      <c r="CF1227" s="107"/>
      <c r="CG1227" s="107"/>
      <c r="CH1227" s="107"/>
      <c r="CI1227" s="107"/>
      <c r="CJ1227" s="107"/>
      <c r="CK1227" s="107"/>
      <c r="CL1227" s="107"/>
      <c r="CM1227" s="107"/>
      <c r="CN1227" s="107"/>
      <c r="CO1227" s="107"/>
      <c r="CP1227" s="107"/>
      <c r="CQ1227" s="107"/>
      <c r="CR1227" s="107"/>
    </row>
    <row r="1228" spans="5:96" ht="13.5" hidden="1"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7"/>
      <c r="AV1228" s="107"/>
      <c r="AW1228" s="107"/>
      <c r="AX1228" s="107"/>
      <c r="AY1228" s="107"/>
      <c r="AZ1228" s="107"/>
      <c r="BA1228" s="107"/>
      <c r="BB1228" s="107"/>
      <c r="BC1228" s="107"/>
      <c r="BD1228" s="107"/>
      <c r="BE1228" s="107"/>
      <c r="BF1228" s="107"/>
      <c r="BG1228" s="107"/>
      <c r="BH1228" s="107"/>
      <c r="BI1228" s="107"/>
      <c r="BJ1228" s="107"/>
      <c r="BK1228" s="107"/>
      <c r="BL1228" s="107"/>
      <c r="BM1228" s="107"/>
      <c r="BN1228" s="107"/>
      <c r="BO1228" s="107"/>
      <c r="BP1228" s="107"/>
      <c r="BQ1228" s="107"/>
      <c r="BR1228" s="107"/>
      <c r="BS1228" s="107"/>
      <c r="BT1228" s="107"/>
      <c r="BU1228" s="107"/>
      <c r="BV1228" s="107"/>
      <c r="BW1228" s="107"/>
      <c r="BX1228" s="107"/>
      <c r="BY1228" s="107"/>
      <c r="BZ1228" s="107"/>
      <c r="CA1228" s="107"/>
      <c r="CB1228" s="107"/>
      <c r="CC1228" s="107"/>
      <c r="CD1228" s="107"/>
      <c r="CE1228" s="107"/>
      <c r="CF1228" s="107"/>
      <c r="CG1228" s="107"/>
      <c r="CH1228" s="107"/>
      <c r="CI1228" s="107"/>
      <c r="CJ1228" s="107"/>
      <c r="CK1228" s="107"/>
      <c r="CL1228" s="107"/>
      <c r="CM1228" s="107"/>
      <c r="CN1228" s="107"/>
      <c r="CO1228" s="107"/>
      <c r="CP1228" s="107"/>
      <c r="CQ1228" s="107"/>
      <c r="CR1228" s="107"/>
    </row>
    <row r="1229" spans="5:96" ht="13.5" hidden="1"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7"/>
      <c r="AV1229" s="107"/>
      <c r="AW1229" s="107"/>
      <c r="AX1229" s="107"/>
      <c r="AY1229" s="107"/>
      <c r="AZ1229" s="107"/>
      <c r="BA1229" s="107"/>
      <c r="BB1229" s="107"/>
      <c r="BC1229" s="107"/>
      <c r="BD1229" s="107"/>
      <c r="BE1229" s="107"/>
      <c r="BF1229" s="107"/>
      <c r="BG1229" s="107"/>
      <c r="BH1229" s="107"/>
      <c r="BI1229" s="107"/>
      <c r="BJ1229" s="107"/>
      <c r="BK1229" s="107"/>
      <c r="BL1229" s="107"/>
      <c r="BM1229" s="107"/>
      <c r="BN1229" s="107"/>
      <c r="BO1229" s="107"/>
      <c r="BP1229" s="107"/>
      <c r="BQ1229" s="107"/>
      <c r="BR1229" s="107"/>
      <c r="BS1229" s="107"/>
      <c r="BT1229" s="107"/>
      <c r="BU1229" s="107"/>
      <c r="BV1229" s="107"/>
      <c r="BW1229" s="107"/>
      <c r="BX1229" s="107"/>
      <c r="BY1229" s="107"/>
      <c r="BZ1229" s="107"/>
      <c r="CA1229" s="107"/>
      <c r="CB1229" s="107"/>
      <c r="CC1229" s="107"/>
      <c r="CD1229" s="107"/>
      <c r="CE1229" s="107"/>
      <c r="CF1229" s="107"/>
      <c r="CG1229" s="107"/>
      <c r="CH1229" s="107"/>
      <c r="CI1229" s="107"/>
      <c r="CJ1229" s="107"/>
      <c r="CK1229" s="107"/>
      <c r="CL1229" s="107"/>
      <c r="CM1229" s="107"/>
      <c r="CN1229" s="107"/>
      <c r="CO1229" s="107"/>
      <c r="CP1229" s="107"/>
      <c r="CQ1229" s="107"/>
      <c r="CR1229" s="107"/>
    </row>
    <row r="1230" spans="5:96" ht="13.5" hidden="1"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7"/>
      <c r="AV1230" s="107"/>
      <c r="AW1230" s="107"/>
      <c r="AX1230" s="107"/>
      <c r="AY1230" s="107"/>
      <c r="AZ1230" s="107"/>
      <c r="BA1230" s="107"/>
      <c r="BB1230" s="107"/>
      <c r="BC1230" s="107"/>
      <c r="BD1230" s="107"/>
      <c r="BE1230" s="107"/>
      <c r="BF1230" s="107"/>
      <c r="BG1230" s="107"/>
      <c r="BH1230" s="107"/>
      <c r="BI1230" s="107"/>
      <c r="BJ1230" s="107"/>
      <c r="BK1230" s="107"/>
      <c r="BL1230" s="107"/>
      <c r="BM1230" s="107"/>
      <c r="BN1230" s="107"/>
      <c r="BO1230" s="107"/>
      <c r="BP1230" s="107"/>
      <c r="BQ1230" s="107"/>
      <c r="BR1230" s="107"/>
      <c r="BS1230" s="107"/>
      <c r="BT1230" s="107"/>
      <c r="BU1230" s="107"/>
      <c r="BV1230" s="107"/>
      <c r="BW1230" s="107"/>
      <c r="BX1230" s="107"/>
      <c r="BY1230" s="107"/>
      <c r="BZ1230" s="107"/>
      <c r="CA1230" s="107"/>
      <c r="CB1230" s="107"/>
      <c r="CC1230" s="107"/>
      <c r="CD1230" s="107"/>
      <c r="CE1230" s="107"/>
      <c r="CF1230" s="107"/>
      <c r="CG1230" s="107"/>
      <c r="CH1230" s="107"/>
      <c r="CI1230" s="107"/>
      <c r="CJ1230" s="107"/>
      <c r="CK1230" s="107"/>
      <c r="CL1230" s="107"/>
      <c r="CM1230" s="107"/>
      <c r="CN1230" s="107"/>
      <c r="CO1230" s="107"/>
      <c r="CP1230" s="107"/>
      <c r="CQ1230" s="107"/>
      <c r="CR1230" s="107"/>
    </row>
    <row r="1231" spans="5:96" ht="13.5" hidden="1"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7"/>
      <c r="AV1231" s="107"/>
      <c r="AW1231" s="107"/>
      <c r="AX1231" s="107"/>
      <c r="AY1231" s="107"/>
      <c r="AZ1231" s="107"/>
      <c r="BA1231" s="107"/>
      <c r="BB1231" s="107"/>
      <c r="BC1231" s="107"/>
      <c r="BD1231" s="107"/>
      <c r="BE1231" s="107"/>
      <c r="BF1231" s="107"/>
      <c r="BG1231" s="107"/>
      <c r="BH1231" s="107"/>
      <c r="BI1231" s="107"/>
      <c r="BJ1231" s="107"/>
      <c r="BK1231" s="107"/>
      <c r="BL1231" s="107"/>
      <c r="BM1231" s="107"/>
      <c r="BN1231" s="107"/>
      <c r="BO1231" s="107"/>
      <c r="BP1231" s="107"/>
      <c r="BQ1231" s="107"/>
      <c r="BR1231" s="107"/>
      <c r="BS1231" s="107"/>
      <c r="BT1231" s="107"/>
      <c r="BU1231" s="107"/>
      <c r="BV1231" s="107"/>
      <c r="BW1231" s="107"/>
      <c r="BX1231" s="107"/>
      <c r="BY1231" s="107"/>
      <c r="BZ1231" s="107"/>
      <c r="CA1231" s="107"/>
      <c r="CB1231" s="107"/>
      <c r="CC1231" s="107"/>
      <c r="CD1231" s="107"/>
      <c r="CE1231" s="107"/>
      <c r="CF1231" s="107"/>
      <c r="CG1231" s="107"/>
      <c r="CH1231" s="107"/>
      <c r="CI1231" s="107"/>
      <c r="CJ1231" s="107"/>
      <c r="CK1231" s="107"/>
      <c r="CL1231" s="107"/>
      <c r="CM1231" s="107"/>
      <c r="CN1231" s="107"/>
      <c r="CO1231" s="107"/>
      <c r="CP1231" s="107"/>
      <c r="CQ1231" s="107"/>
      <c r="CR1231" s="107"/>
    </row>
    <row r="1232" spans="5:96" ht="13.5" hidden="1"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7"/>
      <c r="AV1232" s="107"/>
      <c r="AW1232" s="107"/>
      <c r="AX1232" s="107"/>
      <c r="AY1232" s="107"/>
      <c r="AZ1232" s="107"/>
      <c r="BA1232" s="107"/>
      <c r="BB1232" s="107"/>
      <c r="BC1232" s="107"/>
      <c r="BD1232" s="107"/>
      <c r="BE1232" s="107"/>
      <c r="BF1232" s="107"/>
      <c r="BG1232" s="107"/>
      <c r="BH1232" s="107"/>
      <c r="BI1232" s="107"/>
      <c r="BJ1232" s="107"/>
      <c r="BK1232" s="107"/>
      <c r="BL1232" s="107"/>
      <c r="BM1232" s="107"/>
      <c r="BN1232" s="107"/>
      <c r="BO1232" s="107"/>
      <c r="BP1232" s="107"/>
      <c r="BQ1232" s="107"/>
      <c r="BR1232" s="107"/>
      <c r="BS1232" s="107"/>
      <c r="BT1232" s="107"/>
      <c r="BU1232" s="107"/>
      <c r="BV1232" s="107"/>
      <c r="BW1232" s="107"/>
      <c r="BX1232" s="107"/>
      <c r="BY1232" s="107"/>
      <c r="BZ1232" s="107"/>
      <c r="CA1232" s="107"/>
      <c r="CB1232" s="107"/>
      <c r="CC1232" s="107"/>
      <c r="CD1232" s="107"/>
      <c r="CE1232" s="107"/>
      <c r="CF1232" s="107"/>
      <c r="CG1232" s="107"/>
      <c r="CH1232" s="107"/>
      <c r="CI1232" s="107"/>
      <c r="CJ1232" s="107"/>
      <c r="CK1232" s="107"/>
      <c r="CL1232" s="107"/>
      <c r="CM1232" s="107"/>
      <c r="CN1232" s="107"/>
      <c r="CO1232" s="107"/>
      <c r="CP1232" s="107"/>
      <c r="CQ1232" s="107"/>
      <c r="CR1232" s="107"/>
    </row>
    <row r="1233" spans="5:96" ht="13.5" hidden="1"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7"/>
      <c r="AV1233" s="107"/>
      <c r="AW1233" s="107"/>
      <c r="AX1233" s="107"/>
      <c r="AY1233" s="107"/>
      <c r="AZ1233" s="107"/>
      <c r="BA1233" s="107"/>
      <c r="BB1233" s="107"/>
      <c r="BC1233" s="107"/>
      <c r="BD1233" s="107"/>
      <c r="BE1233" s="107"/>
      <c r="BF1233" s="107"/>
      <c r="BG1233" s="107"/>
      <c r="BH1233" s="107"/>
      <c r="BI1233" s="107"/>
      <c r="BJ1233" s="107"/>
      <c r="BK1233" s="107"/>
      <c r="BL1233" s="107"/>
      <c r="BM1233" s="107"/>
      <c r="BN1233" s="107"/>
      <c r="BO1233" s="107"/>
      <c r="BP1233" s="107"/>
      <c r="BQ1233" s="107"/>
      <c r="BR1233" s="107"/>
      <c r="BS1233" s="107"/>
      <c r="BT1233" s="107"/>
      <c r="BU1233" s="107"/>
      <c r="BV1233" s="107"/>
      <c r="BW1233" s="107"/>
      <c r="BX1233" s="107"/>
      <c r="BY1233" s="107"/>
      <c r="BZ1233" s="107"/>
      <c r="CA1233" s="107"/>
      <c r="CB1233" s="107"/>
      <c r="CC1233" s="107"/>
      <c r="CD1233" s="107"/>
      <c r="CE1233" s="107"/>
      <c r="CF1233" s="107"/>
      <c r="CG1233" s="107"/>
      <c r="CH1233" s="107"/>
      <c r="CI1233" s="107"/>
      <c r="CJ1233" s="107"/>
      <c r="CK1233" s="107"/>
      <c r="CL1233" s="107"/>
      <c r="CM1233" s="107"/>
      <c r="CN1233" s="107"/>
      <c r="CO1233" s="107"/>
      <c r="CP1233" s="107"/>
      <c r="CQ1233" s="107"/>
      <c r="CR1233" s="107"/>
    </row>
    <row r="1234" spans="5:96" ht="13.5" hidden="1"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7"/>
      <c r="AV1234" s="107"/>
      <c r="AW1234" s="107"/>
      <c r="AX1234" s="107"/>
      <c r="AY1234" s="107"/>
      <c r="AZ1234" s="107"/>
      <c r="BA1234" s="107"/>
      <c r="BB1234" s="107"/>
      <c r="BC1234" s="107"/>
      <c r="BD1234" s="107"/>
      <c r="BE1234" s="107"/>
      <c r="BF1234" s="107"/>
      <c r="BG1234" s="107"/>
      <c r="BH1234" s="107"/>
      <c r="BI1234" s="107"/>
      <c r="BJ1234" s="107"/>
      <c r="BK1234" s="107"/>
      <c r="BL1234" s="107"/>
      <c r="BM1234" s="107"/>
      <c r="BN1234" s="107"/>
      <c r="BO1234" s="107"/>
      <c r="BP1234" s="107"/>
      <c r="BQ1234" s="107"/>
      <c r="BR1234" s="107"/>
      <c r="BS1234" s="107"/>
      <c r="BT1234" s="107"/>
      <c r="BU1234" s="107"/>
      <c r="BV1234" s="107"/>
      <c r="BW1234" s="107"/>
      <c r="BX1234" s="107"/>
      <c r="BY1234" s="107"/>
      <c r="BZ1234" s="107"/>
      <c r="CA1234" s="107"/>
      <c r="CB1234" s="107"/>
      <c r="CC1234" s="107"/>
      <c r="CD1234" s="107"/>
      <c r="CE1234" s="107"/>
      <c r="CF1234" s="107"/>
      <c r="CG1234" s="107"/>
      <c r="CH1234" s="107"/>
      <c r="CI1234" s="107"/>
      <c r="CJ1234" s="107"/>
      <c r="CK1234" s="107"/>
      <c r="CL1234" s="107"/>
      <c r="CM1234" s="107"/>
      <c r="CN1234" s="107"/>
      <c r="CO1234" s="107"/>
      <c r="CP1234" s="107"/>
      <c r="CQ1234" s="107"/>
      <c r="CR1234" s="107"/>
    </row>
    <row r="1235" spans="5:96" ht="13.5" hidden="1"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7"/>
      <c r="AV1235" s="107"/>
      <c r="AW1235" s="107"/>
      <c r="AX1235" s="107"/>
      <c r="AY1235" s="107"/>
      <c r="AZ1235" s="107"/>
      <c r="BA1235" s="107"/>
      <c r="BB1235" s="107"/>
      <c r="BC1235" s="107"/>
      <c r="BD1235" s="107"/>
      <c r="BE1235" s="107"/>
      <c r="BF1235" s="107"/>
      <c r="BG1235" s="107"/>
      <c r="BH1235" s="107"/>
      <c r="BI1235" s="107"/>
      <c r="BJ1235" s="107"/>
      <c r="BK1235" s="107"/>
      <c r="BL1235" s="107"/>
      <c r="BM1235" s="107"/>
      <c r="BN1235" s="107"/>
      <c r="BO1235" s="107"/>
      <c r="BP1235" s="107"/>
      <c r="BQ1235" s="107"/>
      <c r="BR1235" s="107"/>
      <c r="BS1235" s="107"/>
      <c r="BT1235" s="107"/>
      <c r="BU1235" s="107"/>
      <c r="BV1235" s="107"/>
      <c r="BW1235" s="107"/>
      <c r="BX1235" s="107"/>
      <c r="BY1235" s="107"/>
      <c r="BZ1235" s="107"/>
      <c r="CA1235" s="107"/>
      <c r="CB1235" s="107"/>
      <c r="CC1235" s="107"/>
      <c r="CD1235" s="107"/>
      <c r="CE1235" s="107"/>
      <c r="CF1235" s="107"/>
      <c r="CG1235" s="107"/>
      <c r="CH1235" s="107"/>
      <c r="CI1235" s="107"/>
      <c r="CJ1235" s="107"/>
      <c r="CK1235" s="107"/>
      <c r="CL1235" s="107"/>
      <c r="CM1235" s="107"/>
      <c r="CN1235" s="107"/>
      <c r="CO1235" s="107"/>
      <c r="CP1235" s="107"/>
      <c r="CQ1235" s="107"/>
      <c r="CR1235" s="107"/>
    </row>
    <row r="1236" spans="5:96" ht="13.5" hidden="1"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7"/>
      <c r="AV1236" s="107"/>
      <c r="AW1236" s="107"/>
      <c r="AX1236" s="107"/>
      <c r="AY1236" s="107"/>
      <c r="AZ1236" s="107"/>
      <c r="BA1236" s="107"/>
      <c r="BB1236" s="107"/>
      <c r="BC1236" s="107"/>
      <c r="BD1236" s="107"/>
      <c r="BE1236" s="107"/>
      <c r="BF1236" s="107"/>
      <c r="BG1236" s="107"/>
      <c r="BH1236" s="107"/>
      <c r="BI1236" s="107"/>
      <c r="BJ1236" s="107"/>
      <c r="BK1236" s="107"/>
      <c r="BL1236" s="107"/>
      <c r="BM1236" s="107"/>
      <c r="BN1236" s="107"/>
      <c r="BO1236" s="107"/>
      <c r="BP1236" s="107"/>
      <c r="BQ1236" s="107"/>
      <c r="BR1236" s="107"/>
      <c r="BS1236" s="107"/>
      <c r="BT1236" s="107"/>
      <c r="BU1236" s="107"/>
      <c r="BV1236" s="107"/>
      <c r="BW1236" s="107"/>
      <c r="BX1236" s="107"/>
      <c r="BY1236" s="107"/>
      <c r="BZ1236" s="107"/>
      <c r="CA1236" s="107"/>
      <c r="CB1236" s="107"/>
      <c r="CC1236" s="107"/>
      <c r="CD1236" s="107"/>
      <c r="CE1236" s="107"/>
      <c r="CF1236" s="107"/>
      <c r="CG1236" s="107"/>
      <c r="CH1236" s="107"/>
      <c r="CI1236" s="107"/>
      <c r="CJ1236" s="107"/>
      <c r="CK1236" s="107"/>
      <c r="CL1236" s="107"/>
      <c r="CM1236" s="107"/>
      <c r="CN1236" s="107"/>
      <c r="CO1236" s="107"/>
      <c r="CP1236" s="107"/>
      <c r="CQ1236" s="107"/>
      <c r="CR1236" s="107"/>
    </row>
    <row r="1237" spans="5:96" ht="13.5" hidden="1"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7"/>
      <c r="AV1237" s="107"/>
      <c r="AW1237" s="107"/>
      <c r="AX1237" s="107"/>
      <c r="AY1237" s="107"/>
      <c r="AZ1237" s="107"/>
      <c r="BA1237" s="107"/>
      <c r="BB1237" s="107"/>
      <c r="BC1237" s="107"/>
      <c r="BD1237" s="107"/>
      <c r="BE1237" s="107"/>
      <c r="BF1237" s="107"/>
      <c r="BG1237" s="107"/>
      <c r="BH1237" s="107"/>
      <c r="BI1237" s="107"/>
      <c r="BJ1237" s="107"/>
      <c r="BK1237" s="107"/>
      <c r="BL1237" s="107"/>
      <c r="BM1237" s="107"/>
      <c r="BN1237" s="107"/>
      <c r="BO1237" s="107"/>
      <c r="BP1237" s="107"/>
      <c r="BQ1237" s="107"/>
      <c r="BR1237" s="107"/>
      <c r="BS1237" s="107"/>
      <c r="BT1237" s="107"/>
      <c r="BU1237" s="107"/>
      <c r="BV1237" s="107"/>
      <c r="BW1237" s="107"/>
      <c r="BX1237" s="107"/>
      <c r="BY1237" s="107"/>
      <c r="BZ1237" s="107"/>
      <c r="CA1237" s="107"/>
      <c r="CB1237" s="107"/>
      <c r="CC1237" s="107"/>
      <c r="CD1237" s="107"/>
      <c r="CE1237" s="107"/>
      <c r="CF1237" s="107"/>
      <c r="CG1237" s="107"/>
      <c r="CH1237" s="107"/>
      <c r="CI1237" s="107"/>
      <c r="CJ1237" s="107"/>
      <c r="CK1237" s="107"/>
      <c r="CL1237" s="107"/>
      <c r="CM1237" s="107"/>
      <c r="CN1237" s="107"/>
      <c r="CO1237" s="107"/>
      <c r="CP1237" s="107"/>
      <c r="CQ1237" s="107"/>
      <c r="CR1237" s="107"/>
    </row>
    <row r="1238" spans="5:96" ht="13.5" hidden="1"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7"/>
      <c r="AV1238" s="107"/>
      <c r="AW1238" s="107"/>
      <c r="AX1238" s="107"/>
      <c r="AY1238" s="107"/>
      <c r="AZ1238" s="107"/>
      <c r="BA1238" s="107"/>
      <c r="BB1238" s="107"/>
      <c r="BC1238" s="107"/>
      <c r="BD1238" s="107"/>
      <c r="BE1238" s="107"/>
      <c r="BF1238" s="107"/>
      <c r="BG1238" s="107"/>
      <c r="BH1238" s="107"/>
      <c r="BI1238" s="107"/>
      <c r="BJ1238" s="107"/>
      <c r="BK1238" s="107"/>
      <c r="BL1238" s="107"/>
      <c r="BM1238" s="107"/>
      <c r="BN1238" s="107"/>
      <c r="BO1238" s="107"/>
      <c r="BP1238" s="107"/>
      <c r="BQ1238" s="107"/>
      <c r="BR1238" s="107"/>
      <c r="BS1238" s="107"/>
      <c r="BT1238" s="107"/>
      <c r="BU1238" s="107"/>
      <c r="BV1238" s="107"/>
      <c r="BW1238" s="107"/>
      <c r="BX1238" s="107"/>
      <c r="BY1238" s="107"/>
      <c r="BZ1238" s="107"/>
      <c r="CA1238" s="107"/>
      <c r="CB1238" s="107"/>
      <c r="CC1238" s="107"/>
      <c r="CD1238" s="107"/>
      <c r="CE1238" s="107"/>
      <c r="CF1238" s="107"/>
      <c r="CG1238" s="107"/>
      <c r="CH1238" s="107"/>
      <c r="CI1238" s="107"/>
      <c r="CJ1238" s="107"/>
      <c r="CK1238" s="107"/>
      <c r="CL1238" s="107"/>
      <c r="CM1238" s="107"/>
      <c r="CN1238" s="107"/>
      <c r="CO1238" s="107"/>
      <c r="CP1238" s="107"/>
      <c r="CQ1238" s="107"/>
      <c r="CR1238" s="107"/>
    </row>
    <row r="1239" spans="5:96" ht="13.5" hidden="1"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7"/>
      <c r="AV1239" s="107"/>
      <c r="AW1239" s="107"/>
      <c r="AX1239" s="107"/>
      <c r="AY1239" s="107"/>
      <c r="AZ1239" s="107"/>
      <c r="BA1239" s="107"/>
      <c r="BB1239" s="107"/>
      <c r="BC1239" s="107"/>
      <c r="BD1239" s="107"/>
      <c r="BE1239" s="107"/>
      <c r="BF1239" s="107"/>
      <c r="BG1239" s="107"/>
      <c r="BH1239" s="107"/>
      <c r="BI1239" s="107"/>
      <c r="BJ1239" s="107"/>
      <c r="BK1239" s="107"/>
      <c r="BL1239" s="107"/>
      <c r="BM1239" s="107"/>
      <c r="BN1239" s="107"/>
      <c r="BO1239" s="107"/>
      <c r="BP1239" s="107"/>
      <c r="BQ1239" s="107"/>
      <c r="BR1239" s="107"/>
      <c r="BS1239" s="107"/>
      <c r="BT1239" s="107"/>
      <c r="BU1239" s="107"/>
      <c r="BV1239" s="107"/>
      <c r="BW1239" s="107"/>
      <c r="BX1239" s="107"/>
      <c r="BY1239" s="107"/>
      <c r="BZ1239" s="107"/>
      <c r="CA1239" s="107"/>
      <c r="CB1239" s="107"/>
      <c r="CC1239" s="107"/>
      <c r="CD1239" s="107"/>
      <c r="CE1239" s="107"/>
      <c r="CF1239" s="107"/>
      <c r="CG1239" s="107"/>
      <c r="CH1239" s="107"/>
      <c r="CI1239" s="107"/>
      <c r="CJ1239" s="107"/>
      <c r="CK1239" s="107"/>
      <c r="CL1239" s="107"/>
      <c r="CM1239" s="107"/>
      <c r="CN1239" s="107"/>
      <c r="CO1239" s="107"/>
      <c r="CP1239" s="107"/>
      <c r="CQ1239" s="107"/>
      <c r="CR1239" s="107"/>
    </row>
    <row r="1240" spans="5:96" ht="13.5" hidden="1"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7"/>
      <c r="AV1240" s="107"/>
      <c r="AW1240" s="107"/>
      <c r="AX1240" s="107"/>
      <c r="AY1240" s="107"/>
      <c r="AZ1240" s="107"/>
      <c r="BA1240" s="107"/>
      <c r="BB1240" s="107"/>
      <c r="BC1240" s="107"/>
      <c r="BD1240" s="107"/>
      <c r="BE1240" s="107"/>
      <c r="BF1240" s="107"/>
      <c r="BG1240" s="107"/>
      <c r="BH1240" s="107"/>
      <c r="BI1240" s="107"/>
      <c r="BJ1240" s="107"/>
      <c r="BK1240" s="107"/>
      <c r="BL1240" s="107"/>
      <c r="BM1240" s="107"/>
      <c r="BN1240" s="107"/>
      <c r="BO1240" s="107"/>
      <c r="BP1240" s="107"/>
      <c r="BQ1240" s="107"/>
      <c r="BR1240" s="107"/>
      <c r="BS1240" s="107"/>
      <c r="BT1240" s="107"/>
      <c r="BU1240" s="107"/>
      <c r="BV1240" s="107"/>
      <c r="BW1240" s="107"/>
      <c r="BX1240" s="107"/>
      <c r="BY1240" s="107"/>
      <c r="BZ1240" s="107"/>
      <c r="CA1240" s="107"/>
      <c r="CB1240" s="107"/>
      <c r="CC1240" s="107"/>
      <c r="CD1240" s="107"/>
      <c r="CE1240" s="107"/>
      <c r="CF1240" s="107"/>
      <c r="CG1240" s="107"/>
      <c r="CH1240" s="107"/>
      <c r="CI1240" s="107"/>
      <c r="CJ1240" s="107"/>
      <c r="CK1240" s="107"/>
      <c r="CL1240" s="107"/>
      <c r="CM1240" s="107"/>
      <c r="CN1240" s="107"/>
      <c r="CO1240" s="107"/>
      <c r="CP1240" s="107"/>
      <c r="CQ1240" s="107"/>
      <c r="CR1240" s="107"/>
    </row>
    <row r="1241" spans="5:96" ht="13.5" hidden="1"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7"/>
      <c r="AV1241" s="107"/>
      <c r="AW1241" s="107"/>
      <c r="AX1241" s="107"/>
      <c r="AY1241" s="107"/>
      <c r="AZ1241" s="107"/>
      <c r="BA1241" s="107"/>
      <c r="BB1241" s="107"/>
      <c r="BC1241" s="107"/>
      <c r="BD1241" s="107"/>
      <c r="BE1241" s="107"/>
      <c r="BF1241" s="107"/>
      <c r="BG1241" s="107"/>
      <c r="BH1241" s="107"/>
      <c r="BI1241" s="107"/>
      <c r="BJ1241" s="107"/>
      <c r="BK1241" s="107"/>
      <c r="BL1241" s="107"/>
      <c r="BM1241" s="107"/>
      <c r="BN1241" s="107"/>
      <c r="BO1241" s="107"/>
      <c r="BP1241" s="107"/>
      <c r="BQ1241" s="107"/>
      <c r="BR1241" s="107"/>
      <c r="BS1241" s="107"/>
      <c r="BT1241" s="107"/>
      <c r="BU1241" s="107"/>
      <c r="BV1241" s="107"/>
      <c r="BW1241" s="107"/>
      <c r="BX1241" s="107"/>
      <c r="BY1241" s="107"/>
      <c r="BZ1241" s="107"/>
      <c r="CA1241" s="107"/>
      <c r="CB1241" s="107"/>
      <c r="CC1241" s="107"/>
      <c r="CD1241" s="107"/>
      <c r="CE1241" s="107"/>
      <c r="CF1241" s="107"/>
      <c r="CG1241" s="107"/>
      <c r="CH1241" s="107"/>
      <c r="CI1241" s="107"/>
      <c r="CJ1241" s="107"/>
      <c r="CK1241" s="107"/>
      <c r="CL1241" s="107"/>
      <c r="CM1241" s="107"/>
      <c r="CN1241" s="107"/>
      <c r="CO1241" s="107"/>
      <c r="CP1241" s="107"/>
      <c r="CQ1241" s="107"/>
      <c r="CR1241" s="107"/>
    </row>
    <row r="1242" spans="5:96" ht="13.5" hidden="1"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7"/>
      <c r="AV1242" s="107"/>
      <c r="AW1242" s="107"/>
      <c r="AX1242" s="107"/>
      <c r="AY1242" s="107"/>
      <c r="AZ1242" s="107"/>
      <c r="BA1242" s="107"/>
      <c r="BB1242" s="107"/>
      <c r="BC1242" s="107"/>
      <c r="BD1242" s="107"/>
      <c r="BE1242" s="107"/>
      <c r="BF1242" s="107"/>
      <c r="BG1242" s="107"/>
      <c r="BH1242" s="107"/>
      <c r="BI1242" s="107"/>
      <c r="BJ1242" s="107"/>
      <c r="BK1242" s="107"/>
      <c r="BL1242" s="107"/>
      <c r="BM1242" s="107"/>
      <c r="BN1242" s="107"/>
      <c r="BO1242" s="107"/>
      <c r="BP1242" s="107"/>
      <c r="BQ1242" s="107"/>
      <c r="BR1242" s="107"/>
      <c r="BS1242" s="107"/>
      <c r="BT1242" s="107"/>
      <c r="BU1242" s="107"/>
      <c r="BV1242" s="107"/>
      <c r="BW1242" s="107"/>
      <c r="BX1242" s="107"/>
      <c r="BY1242" s="107"/>
      <c r="BZ1242" s="107"/>
      <c r="CA1242" s="107"/>
      <c r="CB1242" s="107"/>
      <c r="CC1242" s="107"/>
      <c r="CD1242" s="107"/>
      <c r="CE1242" s="107"/>
      <c r="CF1242" s="107"/>
      <c r="CG1242" s="107"/>
      <c r="CH1242" s="107"/>
      <c r="CI1242" s="107"/>
      <c r="CJ1242" s="107"/>
      <c r="CK1242" s="107"/>
      <c r="CL1242" s="107"/>
      <c r="CM1242" s="107"/>
      <c r="CN1242" s="107"/>
      <c r="CO1242" s="107"/>
      <c r="CP1242" s="107"/>
      <c r="CQ1242" s="107"/>
      <c r="CR1242" s="107"/>
    </row>
    <row r="1243" spans="5:96" ht="13.5" hidden="1"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7"/>
      <c r="AV1243" s="107"/>
      <c r="AW1243" s="107"/>
      <c r="AX1243" s="107"/>
      <c r="AY1243" s="107"/>
      <c r="AZ1243" s="107"/>
      <c r="BA1243" s="107"/>
      <c r="BB1243" s="107"/>
      <c r="BC1243" s="107"/>
      <c r="BD1243" s="107"/>
      <c r="BE1243" s="107"/>
      <c r="BF1243" s="107"/>
      <c r="BG1243" s="107"/>
      <c r="BH1243" s="107"/>
      <c r="BI1243" s="107"/>
      <c r="BJ1243" s="107"/>
      <c r="BK1243" s="107"/>
      <c r="BL1243" s="107"/>
      <c r="BM1243" s="107"/>
      <c r="BN1243" s="107"/>
      <c r="BO1243" s="107"/>
      <c r="BP1243" s="107"/>
      <c r="BQ1243" s="107"/>
      <c r="BR1243" s="107"/>
      <c r="BS1243" s="107"/>
      <c r="BT1243" s="107"/>
      <c r="BU1243" s="107"/>
      <c r="BV1243" s="107"/>
      <c r="BW1243" s="107"/>
      <c r="BX1243" s="107"/>
      <c r="BY1243" s="107"/>
      <c r="BZ1243" s="107"/>
      <c r="CA1243" s="107"/>
      <c r="CB1243" s="107"/>
      <c r="CC1243" s="107"/>
      <c r="CD1243" s="107"/>
      <c r="CE1243" s="107"/>
      <c r="CF1243" s="107"/>
      <c r="CG1243" s="107"/>
      <c r="CH1243" s="107"/>
      <c r="CI1243" s="107"/>
      <c r="CJ1243" s="107"/>
      <c r="CK1243" s="107"/>
      <c r="CL1243" s="107"/>
      <c r="CM1243" s="107"/>
      <c r="CN1243" s="107"/>
      <c r="CO1243" s="107"/>
      <c r="CP1243" s="107"/>
      <c r="CQ1243" s="107"/>
      <c r="CR1243" s="107"/>
    </row>
    <row r="1244" spans="5:96" ht="13.5" hidden="1"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7"/>
      <c r="AV1244" s="107"/>
      <c r="AW1244" s="107"/>
      <c r="AX1244" s="107"/>
      <c r="AY1244" s="107"/>
      <c r="AZ1244" s="107"/>
      <c r="BA1244" s="107"/>
      <c r="BB1244" s="107"/>
      <c r="BC1244" s="107"/>
      <c r="BD1244" s="107"/>
      <c r="BE1244" s="107"/>
      <c r="BF1244" s="107"/>
      <c r="BG1244" s="107"/>
      <c r="BH1244" s="107"/>
      <c r="BI1244" s="107"/>
      <c r="BJ1244" s="107"/>
      <c r="BK1244" s="107"/>
      <c r="BL1244" s="107"/>
      <c r="BM1244" s="107"/>
      <c r="BN1244" s="107"/>
      <c r="BO1244" s="107"/>
      <c r="BP1244" s="107"/>
      <c r="BQ1244" s="107"/>
      <c r="BR1244" s="107"/>
      <c r="BS1244" s="107"/>
      <c r="BT1244" s="107"/>
      <c r="BU1244" s="107"/>
      <c r="BV1244" s="107"/>
      <c r="BW1244" s="107"/>
      <c r="BX1244" s="107"/>
      <c r="BY1244" s="107"/>
      <c r="BZ1244" s="107"/>
      <c r="CA1244" s="107"/>
      <c r="CB1244" s="107"/>
      <c r="CC1244" s="107"/>
      <c r="CD1244" s="107"/>
      <c r="CE1244" s="107"/>
      <c r="CF1244" s="107"/>
      <c r="CG1244" s="107"/>
      <c r="CH1244" s="107"/>
      <c r="CI1244" s="107"/>
      <c r="CJ1244" s="107"/>
      <c r="CK1244" s="107"/>
      <c r="CL1244" s="107"/>
      <c r="CM1244" s="107"/>
      <c r="CN1244" s="107"/>
      <c r="CO1244" s="107"/>
      <c r="CP1244" s="107"/>
      <c r="CQ1244" s="107"/>
      <c r="CR1244" s="107"/>
    </row>
    <row r="1245" spans="5:96" ht="13.5" hidden="1"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7"/>
      <c r="AV1245" s="107"/>
      <c r="AW1245" s="107"/>
      <c r="AX1245" s="107"/>
      <c r="AY1245" s="107"/>
      <c r="AZ1245" s="107"/>
      <c r="BA1245" s="107"/>
      <c r="BB1245" s="107"/>
      <c r="BC1245" s="107"/>
      <c r="BD1245" s="107"/>
      <c r="BE1245" s="107"/>
      <c r="BF1245" s="107"/>
      <c r="BG1245" s="107"/>
      <c r="BH1245" s="107"/>
      <c r="BI1245" s="107"/>
      <c r="BJ1245" s="107"/>
      <c r="BK1245" s="107"/>
      <c r="BL1245" s="107"/>
      <c r="BM1245" s="107"/>
      <c r="BN1245" s="107"/>
      <c r="BO1245" s="107"/>
      <c r="BP1245" s="107"/>
      <c r="BQ1245" s="107"/>
      <c r="BR1245" s="107"/>
      <c r="BS1245" s="107"/>
      <c r="BT1245" s="107"/>
      <c r="BU1245" s="107"/>
      <c r="BV1245" s="107"/>
      <c r="BW1245" s="107"/>
      <c r="BX1245" s="107"/>
      <c r="BY1245" s="107"/>
      <c r="BZ1245" s="107"/>
      <c r="CA1245" s="107"/>
      <c r="CB1245" s="107"/>
      <c r="CC1245" s="107"/>
      <c r="CD1245" s="107"/>
      <c r="CE1245" s="107"/>
      <c r="CF1245" s="107"/>
      <c r="CG1245" s="107"/>
      <c r="CH1245" s="107"/>
      <c r="CI1245" s="107"/>
      <c r="CJ1245" s="107"/>
      <c r="CK1245" s="107"/>
      <c r="CL1245" s="107"/>
      <c r="CM1245" s="107"/>
      <c r="CN1245" s="107"/>
      <c r="CO1245" s="107"/>
      <c r="CP1245" s="107"/>
      <c r="CQ1245" s="107"/>
      <c r="CR1245" s="107"/>
    </row>
    <row r="1246" spans="5:96" ht="13.5" hidden="1"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7"/>
      <c r="AV1246" s="107"/>
      <c r="AW1246" s="107"/>
      <c r="AX1246" s="107"/>
      <c r="AY1246" s="107"/>
      <c r="AZ1246" s="107"/>
      <c r="BA1246" s="107"/>
      <c r="BB1246" s="107"/>
      <c r="BC1246" s="107"/>
      <c r="BD1246" s="107"/>
      <c r="BE1246" s="107"/>
      <c r="BF1246" s="107"/>
      <c r="BG1246" s="107"/>
      <c r="BH1246" s="107"/>
      <c r="BI1246" s="107"/>
      <c r="BJ1246" s="107"/>
      <c r="BK1246" s="107"/>
      <c r="BL1246" s="107"/>
      <c r="BM1246" s="107"/>
      <c r="BN1246" s="107"/>
      <c r="BO1246" s="107"/>
      <c r="BP1246" s="107"/>
      <c r="BQ1246" s="107"/>
      <c r="BR1246" s="107"/>
      <c r="BS1246" s="107"/>
      <c r="BT1246" s="107"/>
      <c r="BU1246" s="107"/>
      <c r="BV1246" s="107"/>
      <c r="BW1246" s="107"/>
      <c r="BX1246" s="107"/>
      <c r="BY1246" s="107"/>
      <c r="BZ1246" s="107"/>
      <c r="CA1246" s="107"/>
      <c r="CB1246" s="107"/>
      <c r="CC1246" s="107"/>
      <c r="CD1246" s="107"/>
      <c r="CE1246" s="107"/>
      <c r="CF1246" s="107"/>
      <c r="CG1246" s="107"/>
      <c r="CH1246" s="107"/>
      <c r="CI1246" s="107"/>
      <c r="CJ1246" s="107"/>
      <c r="CK1246" s="107"/>
      <c r="CL1246" s="107"/>
      <c r="CM1246" s="107"/>
      <c r="CN1246" s="107"/>
      <c r="CO1246" s="107"/>
      <c r="CP1246" s="107"/>
      <c r="CQ1246" s="107"/>
      <c r="CR1246" s="107"/>
    </row>
    <row r="1247" spans="5:96" ht="13.5" hidden="1"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7"/>
      <c r="AV1247" s="107"/>
      <c r="AW1247" s="107"/>
      <c r="AX1247" s="107"/>
      <c r="AY1247" s="107"/>
      <c r="AZ1247" s="107"/>
      <c r="BA1247" s="107"/>
      <c r="BB1247" s="107"/>
      <c r="BC1247" s="107"/>
      <c r="BD1247" s="107"/>
      <c r="BE1247" s="107"/>
      <c r="BF1247" s="107"/>
      <c r="BG1247" s="107"/>
      <c r="BH1247" s="107"/>
      <c r="BI1247" s="107"/>
      <c r="BJ1247" s="107"/>
      <c r="BK1247" s="107"/>
      <c r="BL1247" s="107"/>
      <c r="BM1247" s="107"/>
      <c r="BN1247" s="107"/>
      <c r="BO1247" s="107"/>
      <c r="BP1247" s="107"/>
      <c r="BQ1247" s="107"/>
      <c r="BR1247" s="107"/>
      <c r="BS1247" s="107"/>
      <c r="BT1247" s="107"/>
      <c r="BU1247" s="107"/>
      <c r="BV1247" s="107"/>
      <c r="BW1247" s="107"/>
      <c r="BX1247" s="107"/>
      <c r="BY1247" s="107"/>
      <c r="BZ1247" s="107"/>
      <c r="CA1247" s="107"/>
      <c r="CB1247" s="107"/>
      <c r="CC1247" s="107"/>
      <c r="CD1247" s="107"/>
      <c r="CE1247" s="107"/>
      <c r="CF1247" s="107"/>
      <c r="CG1247" s="107"/>
      <c r="CH1247" s="107"/>
      <c r="CI1247" s="107"/>
      <c r="CJ1247" s="107"/>
      <c r="CK1247" s="107"/>
      <c r="CL1247" s="107"/>
      <c r="CM1247" s="107"/>
      <c r="CN1247" s="107"/>
      <c r="CO1247" s="107"/>
      <c r="CP1247" s="107"/>
      <c r="CQ1247" s="107"/>
      <c r="CR1247" s="107"/>
    </row>
    <row r="1248" spans="5:96" ht="13.5" hidden="1"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7"/>
      <c r="AV1248" s="107"/>
      <c r="AW1248" s="107"/>
      <c r="AX1248" s="107"/>
      <c r="AY1248" s="107"/>
      <c r="AZ1248" s="107"/>
      <c r="BA1248" s="107"/>
      <c r="BB1248" s="107"/>
      <c r="BC1248" s="107"/>
      <c r="BD1248" s="107"/>
      <c r="BE1248" s="107"/>
      <c r="BF1248" s="107"/>
      <c r="BG1248" s="107"/>
      <c r="BH1248" s="107"/>
      <c r="BI1248" s="107"/>
      <c r="BJ1248" s="107"/>
      <c r="BK1248" s="107"/>
      <c r="BL1248" s="107"/>
      <c r="BM1248" s="107"/>
      <c r="BN1248" s="107"/>
      <c r="BO1248" s="107"/>
      <c r="BP1248" s="107"/>
      <c r="BQ1248" s="107"/>
      <c r="BR1248" s="107"/>
      <c r="BS1248" s="107"/>
      <c r="BT1248" s="107"/>
      <c r="BU1248" s="107"/>
      <c r="BV1248" s="107"/>
      <c r="BW1248" s="107"/>
      <c r="BX1248" s="107"/>
      <c r="BY1248" s="107"/>
      <c r="BZ1248" s="107"/>
      <c r="CA1248" s="107"/>
      <c r="CB1248" s="107"/>
      <c r="CC1248" s="107"/>
      <c r="CD1248" s="107"/>
      <c r="CE1248" s="107"/>
      <c r="CF1248" s="107"/>
      <c r="CG1248" s="107"/>
      <c r="CH1248" s="107"/>
      <c r="CI1248" s="107"/>
      <c r="CJ1248" s="107"/>
      <c r="CK1248" s="107"/>
      <c r="CL1248" s="107"/>
      <c r="CM1248" s="107"/>
      <c r="CN1248" s="107"/>
      <c r="CO1248" s="107"/>
      <c r="CP1248" s="107"/>
      <c r="CQ1248" s="107"/>
      <c r="CR1248" s="107"/>
    </row>
    <row r="1249" spans="5:96" ht="13.5" hidden="1"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7"/>
      <c r="AV1249" s="107"/>
      <c r="AW1249" s="107"/>
      <c r="AX1249" s="107"/>
      <c r="AY1249" s="107"/>
      <c r="AZ1249" s="107"/>
      <c r="BA1249" s="107"/>
      <c r="BB1249" s="107"/>
      <c r="BC1249" s="107"/>
      <c r="BD1249" s="107"/>
      <c r="BE1249" s="107"/>
      <c r="BF1249" s="107"/>
      <c r="BG1249" s="107"/>
      <c r="BH1249" s="107"/>
      <c r="BI1249" s="107"/>
      <c r="BJ1249" s="107"/>
      <c r="BK1249" s="107"/>
      <c r="BL1249" s="107"/>
      <c r="BM1249" s="107"/>
      <c r="BN1249" s="107"/>
      <c r="BO1249" s="107"/>
      <c r="BP1249" s="107"/>
      <c r="BQ1249" s="107"/>
      <c r="BR1249" s="107"/>
      <c r="BS1249" s="107"/>
      <c r="BT1249" s="107"/>
      <c r="BU1249" s="107"/>
      <c r="BV1249" s="107"/>
      <c r="BW1249" s="107"/>
      <c r="BX1249" s="107"/>
      <c r="BY1249" s="107"/>
      <c r="BZ1249" s="107"/>
      <c r="CA1249" s="107"/>
      <c r="CB1249" s="107"/>
      <c r="CC1249" s="107"/>
      <c r="CD1249" s="107"/>
      <c r="CE1249" s="107"/>
      <c r="CF1249" s="107"/>
      <c r="CG1249" s="107"/>
      <c r="CH1249" s="107"/>
      <c r="CI1249" s="107"/>
      <c r="CJ1249" s="107"/>
      <c r="CK1249" s="107"/>
      <c r="CL1249" s="107"/>
      <c r="CM1249" s="107"/>
      <c r="CN1249" s="107"/>
      <c r="CO1249" s="107"/>
      <c r="CP1249" s="107"/>
      <c r="CQ1249" s="107"/>
      <c r="CR1249" s="107"/>
    </row>
    <row r="1250" spans="5:96" ht="13.5" hidden="1"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7"/>
      <c r="AV1250" s="107"/>
      <c r="AW1250" s="107"/>
      <c r="AX1250" s="107"/>
      <c r="AY1250" s="107"/>
      <c r="AZ1250" s="107"/>
      <c r="BA1250" s="107"/>
      <c r="BB1250" s="107"/>
      <c r="BC1250" s="107"/>
      <c r="BD1250" s="107"/>
      <c r="BE1250" s="107"/>
      <c r="BF1250" s="107"/>
      <c r="BG1250" s="107"/>
      <c r="BH1250" s="107"/>
      <c r="BI1250" s="107"/>
      <c r="BJ1250" s="107"/>
      <c r="BK1250" s="107"/>
      <c r="BL1250" s="107"/>
      <c r="BM1250" s="107"/>
      <c r="BN1250" s="107"/>
      <c r="BO1250" s="107"/>
      <c r="BP1250" s="107"/>
      <c r="BQ1250" s="107"/>
      <c r="BR1250" s="107"/>
      <c r="BS1250" s="107"/>
      <c r="BT1250" s="107"/>
      <c r="BU1250" s="107"/>
      <c r="BV1250" s="107"/>
      <c r="BW1250" s="107"/>
      <c r="BX1250" s="107"/>
      <c r="BY1250" s="107"/>
      <c r="BZ1250" s="107"/>
      <c r="CA1250" s="107"/>
      <c r="CB1250" s="107"/>
      <c r="CC1250" s="107"/>
      <c r="CD1250" s="107"/>
      <c r="CE1250" s="107"/>
      <c r="CF1250" s="107"/>
      <c r="CG1250" s="107"/>
      <c r="CH1250" s="107"/>
      <c r="CI1250" s="107"/>
      <c r="CJ1250" s="107"/>
      <c r="CK1250" s="107"/>
      <c r="CL1250" s="107"/>
      <c r="CM1250" s="107"/>
      <c r="CN1250" s="107"/>
      <c r="CO1250" s="107"/>
      <c r="CP1250" s="107"/>
      <c r="CQ1250" s="107"/>
      <c r="CR1250" s="107"/>
    </row>
    <row r="1251" spans="5:96" ht="13.5" hidden="1"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7"/>
      <c r="AV1251" s="107"/>
      <c r="AW1251" s="107"/>
      <c r="AX1251" s="107"/>
      <c r="AY1251" s="107"/>
      <c r="AZ1251" s="107"/>
      <c r="BA1251" s="107"/>
      <c r="BB1251" s="107"/>
      <c r="BC1251" s="107"/>
      <c r="BD1251" s="107"/>
      <c r="BE1251" s="107"/>
      <c r="BF1251" s="107"/>
      <c r="BG1251" s="107"/>
      <c r="BH1251" s="107"/>
      <c r="BI1251" s="107"/>
      <c r="BJ1251" s="107"/>
      <c r="BK1251" s="107"/>
      <c r="BL1251" s="107"/>
      <c r="BM1251" s="107"/>
      <c r="BN1251" s="107"/>
      <c r="BO1251" s="107"/>
      <c r="BP1251" s="107"/>
      <c r="BQ1251" s="107"/>
      <c r="BR1251" s="107"/>
      <c r="BS1251" s="107"/>
      <c r="BT1251" s="107"/>
      <c r="BU1251" s="107"/>
      <c r="BV1251" s="107"/>
      <c r="BW1251" s="107"/>
      <c r="BX1251" s="107"/>
      <c r="BY1251" s="107"/>
      <c r="BZ1251" s="107"/>
      <c r="CA1251" s="107"/>
      <c r="CB1251" s="107"/>
      <c r="CC1251" s="107"/>
      <c r="CD1251" s="107"/>
      <c r="CE1251" s="107"/>
      <c r="CF1251" s="107"/>
      <c r="CG1251" s="107"/>
      <c r="CH1251" s="107"/>
      <c r="CI1251" s="107"/>
      <c r="CJ1251" s="107"/>
      <c r="CK1251" s="107"/>
      <c r="CL1251" s="107"/>
      <c r="CM1251" s="107"/>
      <c r="CN1251" s="107"/>
      <c r="CO1251" s="107"/>
      <c r="CP1251" s="107"/>
      <c r="CQ1251" s="107"/>
      <c r="CR1251" s="107"/>
    </row>
    <row r="1252" spans="5:96" ht="13.5" hidden="1"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7"/>
      <c r="AV1252" s="107"/>
      <c r="AW1252" s="107"/>
      <c r="AX1252" s="107"/>
      <c r="AY1252" s="107"/>
      <c r="AZ1252" s="107"/>
      <c r="BA1252" s="107"/>
      <c r="BB1252" s="107"/>
      <c r="BC1252" s="107"/>
      <c r="BD1252" s="107"/>
      <c r="BE1252" s="107"/>
      <c r="BF1252" s="107"/>
      <c r="BG1252" s="107"/>
      <c r="BH1252" s="107"/>
      <c r="BI1252" s="107"/>
      <c r="BJ1252" s="107"/>
      <c r="BK1252" s="107"/>
      <c r="BL1252" s="107"/>
      <c r="BM1252" s="107"/>
      <c r="BN1252" s="107"/>
      <c r="BO1252" s="107"/>
      <c r="BP1252" s="107"/>
      <c r="BQ1252" s="107"/>
      <c r="BR1252" s="107"/>
      <c r="BS1252" s="107"/>
      <c r="BT1252" s="107"/>
      <c r="BU1252" s="107"/>
      <c r="BV1252" s="107"/>
      <c r="BW1252" s="107"/>
      <c r="BX1252" s="107"/>
      <c r="BY1252" s="107"/>
      <c r="BZ1252" s="107"/>
      <c r="CA1252" s="107"/>
      <c r="CB1252" s="107"/>
      <c r="CC1252" s="107"/>
      <c r="CD1252" s="107"/>
      <c r="CE1252" s="107"/>
      <c r="CF1252" s="107"/>
      <c r="CG1252" s="107"/>
      <c r="CH1252" s="107"/>
      <c r="CI1252" s="107"/>
      <c r="CJ1252" s="107"/>
      <c r="CK1252" s="107"/>
      <c r="CL1252" s="107"/>
      <c r="CM1252" s="107"/>
      <c r="CN1252" s="107"/>
      <c r="CO1252" s="107"/>
      <c r="CP1252" s="107"/>
      <c r="CQ1252" s="107"/>
      <c r="CR1252" s="107"/>
    </row>
    <row r="1253" spans="5:96" ht="13.5" hidden="1"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7"/>
      <c r="AV1253" s="107"/>
      <c r="AW1253" s="107"/>
      <c r="AX1253" s="107"/>
      <c r="AY1253" s="107"/>
      <c r="AZ1253" s="107"/>
      <c r="BA1253" s="107"/>
      <c r="BB1253" s="107"/>
      <c r="BC1253" s="107"/>
      <c r="BD1253" s="107"/>
      <c r="BE1253" s="107"/>
      <c r="BF1253" s="107"/>
      <c r="BG1253" s="107"/>
      <c r="BH1253" s="107"/>
      <c r="BI1253" s="107"/>
      <c r="BJ1253" s="107"/>
      <c r="BK1253" s="107"/>
      <c r="BL1253" s="107"/>
      <c r="BM1253" s="107"/>
      <c r="BN1253" s="107"/>
      <c r="BO1253" s="107"/>
      <c r="BP1253" s="107"/>
      <c r="BQ1253" s="107"/>
      <c r="BR1253" s="107"/>
      <c r="BS1253" s="107"/>
      <c r="BT1253" s="107"/>
      <c r="BU1253" s="107"/>
      <c r="BV1253" s="107"/>
      <c r="BW1253" s="107"/>
      <c r="BX1253" s="107"/>
      <c r="BY1253" s="107"/>
      <c r="BZ1253" s="107"/>
      <c r="CA1253" s="107"/>
      <c r="CB1253" s="107"/>
      <c r="CC1253" s="107"/>
      <c r="CD1253" s="107"/>
      <c r="CE1253" s="107"/>
      <c r="CF1253" s="107"/>
      <c r="CG1253" s="107"/>
      <c r="CH1253" s="107"/>
      <c r="CI1253" s="107"/>
      <c r="CJ1253" s="107"/>
      <c r="CK1253" s="107"/>
      <c r="CL1253" s="107"/>
      <c r="CM1253" s="107"/>
      <c r="CN1253" s="107"/>
      <c r="CO1253" s="107"/>
      <c r="CP1253" s="107"/>
      <c r="CQ1253" s="107"/>
      <c r="CR1253" s="107"/>
    </row>
    <row r="1254" spans="5:96" ht="13.5" hidden="1"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7"/>
      <c r="AV1254" s="107"/>
      <c r="AW1254" s="107"/>
      <c r="AX1254" s="107"/>
      <c r="AY1254" s="107"/>
      <c r="AZ1254" s="107"/>
      <c r="BA1254" s="107"/>
      <c r="BB1254" s="107"/>
      <c r="BC1254" s="107"/>
      <c r="BD1254" s="107"/>
      <c r="BE1254" s="107"/>
      <c r="BF1254" s="107"/>
      <c r="BG1254" s="107"/>
      <c r="BH1254" s="107"/>
      <c r="BI1254" s="107"/>
      <c r="BJ1254" s="107"/>
      <c r="BK1254" s="107"/>
      <c r="BL1254" s="107"/>
      <c r="BM1254" s="107"/>
      <c r="BN1254" s="107"/>
      <c r="BO1254" s="107"/>
      <c r="BP1254" s="107"/>
      <c r="BQ1254" s="107"/>
      <c r="BR1254" s="107"/>
      <c r="BS1254" s="107"/>
      <c r="BT1254" s="107"/>
      <c r="BU1254" s="107"/>
      <c r="BV1254" s="107"/>
      <c r="BW1254" s="107"/>
      <c r="BX1254" s="107"/>
      <c r="BY1254" s="107"/>
      <c r="BZ1254" s="107"/>
      <c r="CA1254" s="107"/>
      <c r="CB1254" s="107"/>
      <c r="CC1254" s="107"/>
      <c r="CD1254" s="107"/>
      <c r="CE1254" s="107"/>
      <c r="CF1254" s="107"/>
      <c r="CG1254" s="107"/>
      <c r="CH1254" s="107"/>
      <c r="CI1254" s="107"/>
      <c r="CJ1254" s="107"/>
      <c r="CK1254" s="107"/>
      <c r="CL1254" s="107"/>
      <c r="CM1254" s="107"/>
      <c r="CN1254" s="107"/>
      <c r="CO1254" s="107"/>
      <c r="CP1254" s="107"/>
      <c r="CQ1254" s="107"/>
      <c r="CR1254" s="107"/>
    </row>
    <row r="1255" spans="5:96" ht="13.5" hidden="1"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7"/>
      <c r="AV1255" s="107"/>
      <c r="AW1255" s="107"/>
      <c r="AX1255" s="107"/>
      <c r="AY1255" s="107"/>
      <c r="AZ1255" s="107"/>
      <c r="BA1255" s="107"/>
      <c r="BB1255" s="107"/>
      <c r="BC1255" s="107"/>
      <c r="BD1255" s="107"/>
      <c r="BE1255" s="107"/>
      <c r="BF1255" s="107"/>
      <c r="BG1255" s="107"/>
      <c r="BH1255" s="107"/>
      <c r="BI1255" s="107"/>
      <c r="BJ1255" s="107"/>
      <c r="BK1255" s="107"/>
      <c r="BL1255" s="107"/>
      <c r="BM1255" s="107"/>
      <c r="BN1255" s="107"/>
      <c r="BO1255" s="107"/>
      <c r="BP1255" s="107"/>
      <c r="BQ1255" s="107"/>
      <c r="BR1255" s="107"/>
      <c r="BS1255" s="107"/>
      <c r="BT1255" s="107"/>
      <c r="BU1255" s="107"/>
      <c r="BV1255" s="107"/>
      <c r="BW1255" s="107"/>
      <c r="BX1255" s="107"/>
      <c r="BY1255" s="107"/>
      <c r="BZ1255" s="107"/>
      <c r="CA1255" s="107"/>
      <c r="CB1255" s="107"/>
      <c r="CC1255" s="107"/>
      <c r="CD1255" s="107"/>
      <c r="CE1255" s="107"/>
      <c r="CF1255" s="107"/>
      <c r="CG1255" s="107"/>
      <c r="CH1255" s="107"/>
      <c r="CI1255" s="107"/>
      <c r="CJ1255" s="107"/>
      <c r="CK1255" s="107"/>
      <c r="CL1255" s="107"/>
      <c r="CM1255" s="107"/>
      <c r="CN1255" s="107"/>
      <c r="CO1255" s="107"/>
      <c r="CP1255" s="107"/>
      <c r="CQ1255" s="107"/>
      <c r="CR1255" s="107"/>
    </row>
    <row r="1256" spans="5:96" ht="13.5" hidden="1"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7"/>
      <c r="AV1256" s="107"/>
      <c r="AW1256" s="107"/>
      <c r="AX1256" s="107"/>
      <c r="AY1256" s="107"/>
      <c r="AZ1256" s="107"/>
      <c r="BA1256" s="107"/>
      <c r="BB1256" s="107"/>
      <c r="BC1256" s="107"/>
      <c r="BD1256" s="107"/>
      <c r="BE1256" s="107"/>
      <c r="BF1256" s="107"/>
      <c r="BG1256" s="107"/>
      <c r="BH1256" s="107"/>
      <c r="BI1256" s="107"/>
      <c r="BJ1256" s="107"/>
      <c r="BK1256" s="107"/>
      <c r="BL1256" s="107"/>
      <c r="BM1256" s="107"/>
      <c r="BN1256" s="107"/>
      <c r="BO1256" s="107"/>
      <c r="BP1256" s="107"/>
      <c r="BQ1256" s="107"/>
      <c r="BR1256" s="107"/>
      <c r="BS1256" s="107"/>
      <c r="BT1256" s="107"/>
      <c r="BU1256" s="107"/>
      <c r="BV1256" s="107"/>
      <c r="BW1256" s="107"/>
      <c r="BX1256" s="107"/>
      <c r="BY1256" s="107"/>
      <c r="BZ1256" s="107"/>
      <c r="CA1256" s="107"/>
      <c r="CB1256" s="107"/>
      <c r="CC1256" s="107"/>
      <c r="CD1256" s="107"/>
      <c r="CE1256" s="107"/>
      <c r="CF1256" s="107"/>
      <c r="CG1256" s="107"/>
      <c r="CH1256" s="107"/>
      <c r="CI1256" s="107"/>
      <c r="CJ1256" s="107"/>
      <c r="CK1256" s="107"/>
      <c r="CL1256" s="107"/>
      <c r="CM1256" s="107"/>
      <c r="CN1256" s="107"/>
      <c r="CO1256" s="107"/>
      <c r="CP1256" s="107"/>
      <c r="CQ1256" s="107"/>
      <c r="CR1256" s="107"/>
    </row>
    <row r="1257" spans="5:96" ht="13.5" hidden="1"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7"/>
      <c r="AV1257" s="107"/>
      <c r="AW1257" s="107"/>
      <c r="AX1257" s="107"/>
      <c r="AY1257" s="107"/>
      <c r="AZ1257" s="107"/>
      <c r="BA1257" s="107"/>
      <c r="BB1257" s="107"/>
      <c r="BC1257" s="107"/>
      <c r="BD1257" s="107"/>
      <c r="BE1257" s="107"/>
      <c r="BF1257" s="107"/>
      <c r="BG1257" s="107"/>
      <c r="BH1257" s="107"/>
      <c r="BI1257" s="107"/>
      <c r="BJ1257" s="107"/>
      <c r="BK1257" s="107"/>
      <c r="BL1257" s="107"/>
      <c r="BM1257" s="107"/>
      <c r="BN1257" s="107"/>
      <c r="BO1257" s="107"/>
      <c r="BP1257" s="107"/>
      <c r="BQ1257" s="107"/>
      <c r="BR1257" s="107"/>
      <c r="BS1257" s="107"/>
      <c r="BT1257" s="107"/>
      <c r="BU1257" s="107"/>
      <c r="BV1257" s="107"/>
      <c r="BW1257" s="107"/>
      <c r="BX1257" s="107"/>
      <c r="BY1257" s="107"/>
      <c r="BZ1257" s="107"/>
      <c r="CA1257" s="107"/>
      <c r="CB1257" s="107"/>
      <c r="CC1257" s="107"/>
      <c r="CD1257" s="107"/>
      <c r="CE1257" s="107"/>
      <c r="CF1257" s="107"/>
      <c r="CG1257" s="107"/>
      <c r="CH1257" s="107"/>
      <c r="CI1257" s="107"/>
      <c r="CJ1257" s="107"/>
      <c r="CK1257" s="107"/>
      <c r="CL1257" s="107"/>
      <c r="CM1257" s="107"/>
      <c r="CN1257" s="107"/>
      <c r="CO1257" s="107"/>
      <c r="CP1257" s="107"/>
      <c r="CQ1257" s="107"/>
      <c r="CR1257" s="107"/>
    </row>
    <row r="1258" spans="5:96" ht="13.5" hidden="1"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7"/>
      <c r="AV1258" s="107"/>
      <c r="AW1258" s="107"/>
      <c r="AX1258" s="107"/>
      <c r="AY1258" s="107"/>
      <c r="AZ1258" s="107"/>
      <c r="BA1258" s="107"/>
      <c r="BB1258" s="107"/>
      <c r="BC1258" s="107"/>
      <c r="BD1258" s="107"/>
      <c r="BE1258" s="107"/>
      <c r="BF1258" s="107"/>
      <c r="BG1258" s="107"/>
      <c r="BH1258" s="107"/>
      <c r="BI1258" s="107"/>
      <c r="BJ1258" s="107"/>
      <c r="BK1258" s="107"/>
      <c r="BL1258" s="107"/>
      <c r="BM1258" s="107"/>
      <c r="BN1258" s="107"/>
      <c r="BO1258" s="107"/>
      <c r="BP1258" s="107"/>
      <c r="BQ1258" s="107"/>
      <c r="BR1258" s="107"/>
      <c r="BS1258" s="107"/>
      <c r="BT1258" s="107"/>
      <c r="BU1258" s="107"/>
      <c r="BV1258" s="107"/>
      <c r="BW1258" s="107"/>
      <c r="BX1258" s="107"/>
      <c r="BY1258" s="107"/>
      <c r="BZ1258" s="107"/>
      <c r="CA1258" s="107"/>
      <c r="CB1258" s="107"/>
      <c r="CC1258" s="107"/>
      <c r="CD1258" s="107"/>
      <c r="CE1258" s="107"/>
      <c r="CF1258" s="107"/>
      <c r="CG1258" s="107"/>
      <c r="CH1258" s="107"/>
      <c r="CI1258" s="107"/>
      <c r="CJ1258" s="107"/>
      <c r="CK1258" s="107"/>
      <c r="CL1258" s="107"/>
      <c r="CM1258" s="107"/>
      <c r="CN1258" s="107"/>
      <c r="CO1258" s="107"/>
      <c r="CP1258" s="107"/>
      <c r="CQ1258" s="107"/>
      <c r="CR1258" s="107"/>
    </row>
    <row r="1259" spans="5:96" ht="13.5" hidden="1"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7"/>
      <c r="AV1259" s="107"/>
      <c r="AW1259" s="107"/>
      <c r="AX1259" s="107"/>
      <c r="AY1259" s="107"/>
      <c r="AZ1259" s="107"/>
      <c r="BA1259" s="107"/>
      <c r="BB1259" s="107"/>
      <c r="BC1259" s="107"/>
      <c r="BD1259" s="107"/>
      <c r="BE1259" s="107"/>
      <c r="BF1259" s="107"/>
      <c r="BG1259" s="107"/>
      <c r="BH1259" s="107"/>
      <c r="BI1259" s="107"/>
      <c r="BJ1259" s="107"/>
      <c r="BK1259" s="107"/>
      <c r="BL1259" s="107"/>
      <c r="BM1259" s="107"/>
      <c r="BN1259" s="107"/>
      <c r="BO1259" s="107"/>
      <c r="BP1259" s="107"/>
      <c r="BQ1259" s="107"/>
      <c r="BR1259" s="107"/>
      <c r="BS1259" s="107"/>
      <c r="BT1259" s="107"/>
      <c r="BU1259" s="107"/>
      <c r="BV1259" s="107"/>
      <c r="BW1259" s="107"/>
      <c r="BX1259" s="107"/>
      <c r="BY1259" s="107"/>
      <c r="BZ1259" s="107"/>
      <c r="CA1259" s="107"/>
      <c r="CB1259" s="107"/>
      <c r="CC1259" s="107"/>
      <c r="CD1259" s="107"/>
      <c r="CE1259" s="107"/>
      <c r="CF1259" s="107"/>
      <c r="CG1259" s="107"/>
      <c r="CH1259" s="107"/>
      <c r="CI1259" s="107"/>
      <c r="CJ1259" s="107"/>
      <c r="CK1259" s="107"/>
      <c r="CL1259" s="107"/>
      <c r="CM1259" s="107"/>
      <c r="CN1259" s="107"/>
      <c r="CO1259" s="107"/>
      <c r="CP1259" s="107"/>
      <c r="CQ1259" s="107"/>
      <c r="CR1259" s="107"/>
    </row>
    <row r="1260" spans="5:96" ht="13.5" hidden="1"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7"/>
      <c r="AV1260" s="107"/>
      <c r="AW1260" s="107"/>
      <c r="AX1260" s="107"/>
      <c r="AY1260" s="107"/>
      <c r="AZ1260" s="107"/>
      <c r="BA1260" s="107"/>
      <c r="BB1260" s="107"/>
      <c r="BC1260" s="107"/>
      <c r="BD1260" s="107"/>
      <c r="BE1260" s="107"/>
      <c r="BF1260" s="107"/>
      <c r="BG1260" s="107"/>
      <c r="BH1260" s="107"/>
      <c r="BI1260" s="107"/>
      <c r="BJ1260" s="107"/>
      <c r="BK1260" s="107"/>
      <c r="BL1260" s="107"/>
      <c r="BM1260" s="107"/>
      <c r="BN1260" s="107"/>
      <c r="BO1260" s="107"/>
      <c r="BP1260" s="107"/>
      <c r="BQ1260" s="107"/>
      <c r="BR1260" s="107"/>
      <c r="BS1260" s="107"/>
      <c r="BT1260" s="107"/>
      <c r="BU1260" s="107"/>
      <c r="BV1260" s="107"/>
      <c r="BW1260" s="107"/>
      <c r="BX1260" s="107"/>
      <c r="BY1260" s="107"/>
      <c r="BZ1260" s="107"/>
      <c r="CA1260" s="107"/>
      <c r="CB1260" s="107"/>
      <c r="CC1260" s="107"/>
      <c r="CD1260" s="107"/>
      <c r="CE1260" s="107"/>
      <c r="CF1260" s="107"/>
      <c r="CG1260" s="107"/>
      <c r="CH1260" s="107"/>
      <c r="CI1260" s="107"/>
      <c r="CJ1260" s="107"/>
      <c r="CK1260" s="107"/>
      <c r="CL1260" s="107"/>
      <c r="CM1260" s="107"/>
      <c r="CN1260" s="107"/>
      <c r="CO1260" s="107"/>
      <c r="CP1260" s="107"/>
      <c r="CQ1260" s="107"/>
      <c r="CR1260" s="107"/>
    </row>
    <row r="1261" spans="5:96" ht="13.5" hidden="1"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7"/>
      <c r="AV1261" s="107"/>
      <c r="AW1261" s="107"/>
      <c r="AX1261" s="107"/>
      <c r="AY1261" s="107"/>
      <c r="AZ1261" s="107"/>
      <c r="BA1261" s="107"/>
      <c r="BB1261" s="107"/>
      <c r="BC1261" s="107"/>
      <c r="BD1261" s="107"/>
      <c r="BE1261" s="107"/>
      <c r="BF1261" s="107"/>
      <c r="BG1261" s="107"/>
      <c r="BH1261" s="107"/>
      <c r="BI1261" s="107"/>
      <c r="BJ1261" s="107"/>
      <c r="BK1261" s="107"/>
      <c r="BL1261" s="107"/>
      <c r="BM1261" s="107"/>
      <c r="BN1261" s="107"/>
      <c r="BO1261" s="107"/>
      <c r="BP1261" s="107"/>
      <c r="BQ1261" s="107"/>
      <c r="BR1261" s="107"/>
      <c r="BS1261" s="107"/>
      <c r="BT1261" s="107"/>
      <c r="BU1261" s="107"/>
      <c r="BV1261" s="107"/>
      <c r="BW1261" s="107"/>
      <c r="BX1261" s="107"/>
      <c r="BY1261" s="107"/>
      <c r="BZ1261" s="107"/>
      <c r="CA1261" s="107"/>
      <c r="CB1261" s="107"/>
      <c r="CC1261" s="107"/>
      <c r="CD1261" s="107"/>
      <c r="CE1261" s="107"/>
      <c r="CF1261" s="107"/>
      <c r="CG1261" s="107"/>
      <c r="CH1261" s="107"/>
      <c r="CI1261" s="107"/>
      <c r="CJ1261" s="107"/>
      <c r="CK1261" s="107"/>
      <c r="CL1261" s="107"/>
      <c r="CM1261" s="107"/>
      <c r="CN1261" s="107"/>
      <c r="CO1261" s="107"/>
      <c r="CP1261" s="107"/>
      <c r="CQ1261" s="107"/>
      <c r="CR1261" s="107"/>
    </row>
    <row r="1262" spans="5:96" ht="13.5" hidden="1"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7"/>
      <c r="AV1262" s="107"/>
      <c r="AW1262" s="107"/>
      <c r="AX1262" s="107"/>
      <c r="AY1262" s="107"/>
      <c r="AZ1262" s="107"/>
      <c r="BA1262" s="107"/>
      <c r="BB1262" s="107"/>
      <c r="BC1262" s="107"/>
      <c r="BD1262" s="107"/>
      <c r="BE1262" s="107"/>
      <c r="BF1262" s="107"/>
      <c r="BG1262" s="107"/>
      <c r="BH1262" s="107"/>
      <c r="BI1262" s="107"/>
      <c r="BJ1262" s="107"/>
      <c r="BK1262" s="107"/>
      <c r="BL1262" s="107"/>
      <c r="BM1262" s="107"/>
      <c r="BN1262" s="107"/>
      <c r="BO1262" s="107"/>
      <c r="BP1262" s="107"/>
      <c r="BQ1262" s="107"/>
      <c r="BR1262" s="107"/>
      <c r="BS1262" s="107"/>
      <c r="BT1262" s="107"/>
      <c r="BU1262" s="107"/>
      <c r="BV1262" s="107"/>
      <c r="BW1262" s="107"/>
      <c r="BX1262" s="107"/>
      <c r="BY1262" s="107"/>
      <c r="BZ1262" s="107"/>
      <c r="CA1262" s="107"/>
      <c r="CB1262" s="107"/>
      <c r="CC1262" s="107"/>
      <c r="CD1262" s="107"/>
      <c r="CE1262" s="107"/>
      <c r="CF1262" s="107"/>
      <c r="CG1262" s="107"/>
      <c r="CH1262" s="107"/>
      <c r="CI1262" s="107"/>
      <c r="CJ1262" s="107"/>
      <c r="CK1262" s="107"/>
      <c r="CL1262" s="107"/>
      <c r="CM1262" s="107"/>
      <c r="CN1262" s="107"/>
      <c r="CO1262" s="107"/>
      <c r="CP1262" s="107"/>
      <c r="CQ1262" s="107"/>
      <c r="CR1262" s="107"/>
    </row>
    <row r="1263" spans="5:96" ht="13.5" hidden="1"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7"/>
      <c r="AV1263" s="107"/>
      <c r="AW1263" s="107"/>
      <c r="AX1263" s="107"/>
      <c r="AY1263" s="107"/>
      <c r="AZ1263" s="107"/>
      <c r="BA1263" s="107"/>
      <c r="BB1263" s="107"/>
      <c r="BC1263" s="107"/>
      <c r="BD1263" s="107"/>
      <c r="BE1263" s="107"/>
      <c r="BF1263" s="107"/>
      <c r="BG1263" s="107"/>
      <c r="BH1263" s="107"/>
      <c r="BI1263" s="107"/>
      <c r="BJ1263" s="107"/>
      <c r="BK1263" s="107"/>
      <c r="BL1263" s="107"/>
      <c r="BM1263" s="107"/>
      <c r="BN1263" s="107"/>
      <c r="BO1263" s="107"/>
      <c r="BP1263" s="107"/>
      <c r="BQ1263" s="107"/>
      <c r="BR1263" s="107"/>
      <c r="BS1263" s="107"/>
      <c r="BT1263" s="107"/>
      <c r="BU1263" s="107"/>
      <c r="BV1263" s="107"/>
      <c r="BW1263" s="107"/>
      <c r="BX1263" s="107"/>
      <c r="BY1263" s="107"/>
      <c r="BZ1263" s="107"/>
      <c r="CA1263" s="107"/>
      <c r="CB1263" s="107"/>
      <c r="CC1263" s="107"/>
      <c r="CD1263" s="107"/>
      <c r="CE1263" s="107"/>
      <c r="CF1263" s="107"/>
      <c r="CG1263" s="107"/>
      <c r="CH1263" s="107"/>
      <c r="CI1263" s="107"/>
      <c r="CJ1263" s="107"/>
      <c r="CK1263" s="107"/>
      <c r="CL1263" s="107"/>
      <c r="CM1263" s="107"/>
      <c r="CN1263" s="107"/>
      <c r="CO1263" s="107"/>
      <c r="CP1263" s="107"/>
      <c r="CQ1263" s="107"/>
      <c r="CR1263" s="107"/>
    </row>
    <row r="1264" spans="5:96" ht="13.5" hidden="1"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7"/>
      <c r="AV1264" s="107"/>
      <c r="AW1264" s="107"/>
      <c r="AX1264" s="107"/>
      <c r="AY1264" s="107"/>
      <c r="AZ1264" s="107"/>
      <c r="BA1264" s="107"/>
      <c r="BB1264" s="107"/>
      <c r="BC1264" s="107"/>
      <c r="BD1264" s="107"/>
      <c r="BE1264" s="107"/>
      <c r="BF1264" s="107"/>
      <c r="BG1264" s="107"/>
      <c r="BH1264" s="107"/>
      <c r="BI1264" s="107"/>
      <c r="BJ1264" s="107"/>
      <c r="BK1264" s="107"/>
      <c r="BL1264" s="107"/>
      <c r="BM1264" s="107"/>
      <c r="BN1264" s="107"/>
      <c r="BO1264" s="107"/>
      <c r="BP1264" s="107"/>
      <c r="BQ1264" s="107"/>
      <c r="BR1264" s="107"/>
      <c r="BS1264" s="107"/>
      <c r="BT1264" s="107"/>
      <c r="BU1264" s="107"/>
      <c r="BV1264" s="107"/>
      <c r="BW1264" s="107"/>
      <c r="BX1264" s="107"/>
      <c r="BY1264" s="107"/>
      <c r="BZ1264" s="107"/>
      <c r="CA1264" s="107"/>
      <c r="CB1264" s="107"/>
      <c r="CC1264" s="107"/>
      <c r="CD1264" s="107"/>
      <c r="CE1264" s="107"/>
      <c r="CF1264" s="107"/>
      <c r="CG1264" s="107"/>
      <c r="CH1264" s="107"/>
      <c r="CI1264" s="107"/>
      <c r="CJ1264" s="107"/>
      <c r="CK1264" s="107"/>
      <c r="CL1264" s="107"/>
      <c r="CM1264" s="107"/>
      <c r="CN1264" s="107"/>
      <c r="CO1264" s="107"/>
      <c r="CP1264" s="107"/>
      <c r="CQ1264" s="107"/>
      <c r="CR1264" s="107"/>
    </row>
    <row r="1265" spans="5:96" ht="13.5" hidden="1"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7"/>
      <c r="AV1265" s="107"/>
      <c r="AW1265" s="107"/>
      <c r="AX1265" s="107"/>
      <c r="AY1265" s="107"/>
      <c r="AZ1265" s="107"/>
      <c r="BA1265" s="107"/>
      <c r="BB1265" s="107"/>
      <c r="BC1265" s="107"/>
      <c r="BD1265" s="107"/>
      <c r="BE1265" s="107"/>
      <c r="BF1265" s="107"/>
      <c r="BG1265" s="107"/>
      <c r="BH1265" s="107"/>
      <c r="BI1265" s="107"/>
      <c r="BJ1265" s="107"/>
      <c r="BK1265" s="107"/>
      <c r="BL1265" s="107"/>
      <c r="BM1265" s="107"/>
      <c r="BN1265" s="107"/>
      <c r="BO1265" s="107"/>
      <c r="BP1265" s="107"/>
      <c r="BQ1265" s="107"/>
      <c r="BR1265" s="107"/>
      <c r="BS1265" s="107"/>
      <c r="BT1265" s="107"/>
      <c r="BU1265" s="107"/>
      <c r="BV1265" s="107"/>
      <c r="BW1265" s="107"/>
      <c r="BX1265" s="107"/>
      <c r="BY1265" s="107"/>
      <c r="BZ1265" s="107"/>
      <c r="CA1265" s="107"/>
      <c r="CB1265" s="107"/>
      <c r="CC1265" s="107"/>
      <c r="CD1265" s="107"/>
      <c r="CE1265" s="107"/>
      <c r="CF1265" s="107"/>
      <c r="CG1265" s="107"/>
      <c r="CH1265" s="107"/>
      <c r="CI1265" s="107"/>
      <c r="CJ1265" s="107"/>
      <c r="CK1265" s="107"/>
      <c r="CL1265" s="107"/>
      <c r="CM1265" s="107"/>
      <c r="CN1265" s="107"/>
      <c r="CO1265" s="107"/>
      <c r="CP1265" s="107"/>
      <c r="CQ1265" s="107"/>
      <c r="CR1265" s="107"/>
    </row>
    <row r="1266" spans="5:96" ht="13.5" hidden="1"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7"/>
      <c r="AV1266" s="107"/>
      <c r="AW1266" s="107"/>
      <c r="AX1266" s="107"/>
      <c r="AY1266" s="107"/>
      <c r="AZ1266" s="107"/>
      <c r="BA1266" s="107"/>
      <c r="BB1266" s="107"/>
      <c r="BC1266" s="107"/>
      <c r="BD1266" s="107"/>
      <c r="BE1266" s="107"/>
      <c r="BF1266" s="107"/>
      <c r="BG1266" s="107"/>
      <c r="BH1266" s="107"/>
      <c r="BI1266" s="107"/>
      <c r="BJ1266" s="107"/>
      <c r="BK1266" s="107"/>
      <c r="BL1266" s="107"/>
      <c r="BM1266" s="107"/>
      <c r="BN1266" s="107"/>
      <c r="BO1266" s="107"/>
      <c r="BP1266" s="107"/>
      <c r="BQ1266" s="107"/>
      <c r="BR1266" s="107"/>
      <c r="BS1266" s="107"/>
      <c r="BT1266" s="107"/>
      <c r="BU1266" s="107"/>
      <c r="BV1266" s="107"/>
      <c r="BW1266" s="107"/>
      <c r="BX1266" s="107"/>
      <c r="BY1266" s="107"/>
      <c r="BZ1266" s="107"/>
      <c r="CA1266" s="107"/>
      <c r="CB1266" s="107"/>
      <c r="CC1266" s="107"/>
      <c r="CD1266" s="107"/>
      <c r="CE1266" s="107"/>
      <c r="CF1266" s="107"/>
      <c r="CG1266" s="107"/>
      <c r="CH1266" s="107"/>
      <c r="CI1266" s="107"/>
      <c r="CJ1266" s="107"/>
      <c r="CK1266" s="107"/>
      <c r="CL1266" s="107"/>
      <c r="CM1266" s="107"/>
      <c r="CN1266" s="107"/>
      <c r="CO1266" s="107"/>
      <c r="CP1266" s="107"/>
      <c r="CQ1266" s="107"/>
      <c r="CR1266" s="107"/>
    </row>
    <row r="1267" spans="5:96" ht="13.5" hidden="1"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7"/>
      <c r="AV1267" s="107"/>
      <c r="AW1267" s="107"/>
      <c r="AX1267" s="107"/>
      <c r="AY1267" s="107"/>
      <c r="AZ1267" s="107"/>
      <c r="BA1267" s="107"/>
      <c r="BB1267" s="107"/>
      <c r="BC1267" s="107"/>
      <c r="BD1267" s="107"/>
      <c r="BE1267" s="107"/>
      <c r="BF1267" s="107"/>
      <c r="BG1267" s="107"/>
      <c r="BH1267" s="107"/>
      <c r="BI1267" s="107"/>
      <c r="BJ1267" s="107"/>
      <c r="BK1267" s="107"/>
      <c r="BL1267" s="107"/>
      <c r="BM1267" s="107"/>
      <c r="BN1267" s="107"/>
      <c r="BO1267" s="107"/>
      <c r="BP1267" s="107"/>
      <c r="BQ1267" s="107"/>
      <c r="BR1267" s="107"/>
      <c r="BS1267" s="107"/>
      <c r="BT1267" s="107"/>
      <c r="BU1267" s="107"/>
      <c r="BV1267" s="107"/>
      <c r="BW1267" s="107"/>
      <c r="BX1267" s="107"/>
      <c r="BY1267" s="107"/>
      <c r="BZ1267" s="107"/>
      <c r="CA1267" s="107"/>
      <c r="CB1267" s="107"/>
      <c r="CC1267" s="107"/>
      <c r="CD1267" s="107"/>
      <c r="CE1267" s="107"/>
      <c r="CF1267" s="107"/>
      <c r="CG1267" s="107"/>
      <c r="CH1267" s="107"/>
      <c r="CI1267" s="107"/>
      <c r="CJ1267" s="107"/>
      <c r="CK1267" s="107"/>
      <c r="CL1267" s="107"/>
      <c r="CM1267" s="107"/>
      <c r="CN1267" s="107"/>
      <c r="CO1267" s="107"/>
      <c r="CP1267" s="107"/>
      <c r="CQ1267" s="107"/>
      <c r="CR1267" s="107"/>
    </row>
    <row r="1268" spans="5:96" ht="13.5" hidden="1"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7"/>
      <c r="AV1268" s="107"/>
      <c r="AW1268" s="107"/>
      <c r="AX1268" s="107"/>
      <c r="AY1268" s="107"/>
      <c r="AZ1268" s="107"/>
      <c r="BA1268" s="107"/>
      <c r="BB1268" s="107"/>
      <c r="BC1268" s="107"/>
      <c r="BD1268" s="107"/>
      <c r="BE1268" s="107"/>
      <c r="BF1268" s="107"/>
      <c r="BG1268" s="107"/>
      <c r="BH1268" s="107"/>
      <c r="BI1268" s="107"/>
      <c r="BJ1268" s="107"/>
      <c r="BK1268" s="107"/>
      <c r="BL1268" s="107"/>
      <c r="BM1268" s="107"/>
      <c r="BN1268" s="107"/>
      <c r="BO1268" s="107"/>
      <c r="BP1268" s="107"/>
      <c r="BQ1268" s="107"/>
      <c r="BR1268" s="107"/>
      <c r="BS1268" s="107"/>
      <c r="BT1268" s="107"/>
      <c r="BU1268" s="107"/>
      <c r="BV1268" s="107"/>
      <c r="BW1268" s="107"/>
      <c r="BX1268" s="107"/>
      <c r="BY1268" s="107"/>
      <c r="BZ1268" s="107"/>
      <c r="CA1268" s="107"/>
      <c r="CB1268" s="107"/>
      <c r="CC1268" s="107"/>
      <c r="CD1268" s="107"/>
      <c r="CE1268" s="107"/>
      <c r="CF1268" s="107"/>
      <c r="CG1268" s="107"/>
      <c r="CH1268" s="107"/>
      <c r="CI1268" s="107"/>
      <c r="CJ1268" s="107"/>
      <c r="CK1268" s="107"/>
      <c r="CL1268" s="107"/>
      <c r="CM1268" s="107"/>
      <c r="CN1268" s="107"/>
      <c r="CO1268" s="107"/>
      <c r="CP1268" s="107"/>
      <c r="CQ1268" s="107"/>
      <c r="CR1268" s="107"/>
    </row>
    <row r="1269" spans="5:96" ht="13.5" hidden="1"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7"/>
      <c r="AV1269" s="107"/>
      <c r="AW1269" s="107"/>
      <c r="AX1269" s="107"/>
      <c r="AY1269" s="107"/>
      <c r="AZ1269" s="107"/>
      <c r="BA1269" s="107"/>
      <c r="BB1269" s="107"/>
      <c r="BC1269" s="107"/>
      <c r="BD1269" s="107"/>
      <c r="BE1269" s="107"/>
      <c r="BF1269" s="107"/>
      <c r="BG1269" s="107"/>
      <c r="BH1269" s="107"/>
      <c r="BI1269" s="107"/>
      <c r="BJ1269" s="107"/>
      <c r="BK1269" s="107"/>
      <c r="BL1269" s="107"/>
      <c r="BM1269" s="107"/>
      <c r="BN1269" s="107"/>
      <c r="BO1269" s="107"/>
      <c r="BP1269" s="107"/>
      <c r="BQ1269" s="107"/>
      <c r="BR1269" s="107"/>
      <c r="BS1269" s="107"/>
      <c r="BT1269" s="107"/>
      <c r="BU1269" s="107"/>
      <c r="BV1269" s="107"/>
      <c r="BW1269" s="107"/>
      <c r="BX1269" s="107"/>
      <c r="BY1269" s="107"/>
      <c r="BZ1269" s="107"/>
      <c r="CA1269" s="107"/>
      <c r="CB1269" s="107"/>
      <c r="CC1269" s="107"/>
      <c r="CD1269" s="107"/>
      <c r="CE1269" s="107"/>
      <c r="CF1269" s="107"/>
      <c r="CG1269" s="107"/>
      <c r="CH1269" s="107"/>
      <c r="CI1269" s="107"/>
      <c r="CJ1269" s="107"/>
      <c r="CK1269" s="107"/>
      <c r="CL1269" s="107"/>
      <c r="CM1269" s="107"/>
      <c r="CN1269" s="107"/>
      <c r="CO1269" s="107"/>
      <c r="CP1269" s="107"/>
      <c r="CQ1269" s="107"/>
      <c r="CR1269" s="107"/>
    </row>
    <row r="1270" spans="5:96" ht="13.5" hidden="1"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7"/>
      <c r="AV1270" s="107"/>
      <c r="AW1270" s="107"/>
      <c r="AX1270" s="107"/>
      <c r="AY1270" s="107"/>
      <c r="AZ1270" s="107"/>
      <c r="BA1270" s="107"/>
      <c r="BB1270" s="107"/>
      <c r="BC1270" s="107"/>
      <c r="BD1270" s="107"/>
      <c r="BE1270" s="107"/>
      <c r="BF1270" s="107"/>
      <c r="BG1270" s="107"/>
      <c r="BH1270" s="107"/>
      <c r="BI1270" s="107"/>
      <c r="BJ1270" s="107"/>
      <c r="BK1270" s="107"/>
      <c r="BL1270" s="107"/>
      <c r="BM1270" s="107"/>
      <c r="BN1270" s="107"/>
      <c r="BO1270" s="107"/>
      <c r="BP1270" s="107"/>
      <c r="BQ1270" s="107"/>
      <c r="BR1270" s="107"/>
      <c r="BS1270" s="107"/>
      <c r="BT1270" s="107"/>
      <c r="BU1270" s="107"/>
      <c r="BV1270" s="107"/>
      <c r="BW1270" s="107"/>
      <c r="BX1270" s="107"/>
      <c r="BY1270" s="107"/>
      <c r="BZ1270" s="107"/>
      <c r="CA1270" s="107"/>
      <c r="CB1270" s="107"/>
      <c r="CC1270" s="107"/>
      <c r="CD1270" s="107"/>
      <c r="CE1270" s="107"/>
      <c r="CF1270" s="107"/>
      <c r="CG1270" s="107"/>
      <c r="CH1270" s="107"/>
      <c r="CI1270" s="107"/>
      <c r="CJ1270" s="107"/>
      <c r="CK1270" s="107"/>
      <c r="CL1270" s="107"/>
      <c r="CM1270" s="107"/>
      <c r="CN1270" s="107"/>
      <c r="CO1270" s="107"/>
      <c r="CP1270" s="107"/>
      <c r="CQ1270" s="107"/>
      <c r="CR1270" s="107"/>
    </row>
    <row r="1271" spans="5:96" ht="13.5" hidden="1"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7"/>
      <c r="AV1271" s="107"/>
      <c r="AW1271" s="107"/>
      <c r="AX1271" s="107"/>
      <c r="AY1271" s="107"/>
      <c r="AZ1271" s="107"/>
      <c r="BA1271" s="107"/>
      <c r="BB1271" s="107"/>
      <c r="BC1271" s="107"/>
      <c r="BD1271" s="107"/>
      <c r="BE1271" s="107"/>
      <c r="BF1271" s="107"/>
      <c r="BG1271" s="107"/>
      <c r="BH1271" s="107"/>
      <c r="BI1271" s="107"/>
      <c r="BJ1271" s="107"/>
      <c r="BK1271" s="107"/>
      <c r="BL1271" s="107"/>
      <c r="BM1271" s="107"/>
      <c r="BN1271" s="107"/>
      <c r="BO1271" s="107"/>
      <c r="BP1271" s="107"/>
      <c r="BQ1271" s="107"/>
      <c r="BR1271" s="107"/>
      <c r="BS1271" s="107"/>
      <c r="BT1271" s="107"/>
      <c r="BU1271" s="107"/>
      <c r="BV1271" s="107"/>
      <c r="BW1271" s="107"/>
      <c r="BX1271" s="107"/>
      <c r="BY1271" s="107"/>
      <c r="BZ1271" s="107"/>
      <c r="CA1271" s="107"/>
      <c r="CB1271" s="107"/>
      <c r="CC1271" s="107"/>
      <c r="CD1271" s="107"/>
      <c r="CE1271" s="107"/>
      <c r="CF1271" s="107"/>
      <c r="CG1271" s="107"/>
      <c r="CH1271" s="107"/>
      <c r="CI1271" s="107"/>
      <c r="CJ1271" s="107"/>
      <c r="CK1271" s="107"/>
      <c r="CL1271" s="107"/>
      <c r="CM1271" s="107"/>
      <c r="CN1271" s="107"/>
      <c r="CO1271" s="107"/>
      <c r="CP1271" s="107"/>
      <c r="CQ1271" s="107"/>
      <c r="CR1271" s="107"/>
    </row>
    <row r="1272" spans="5:96" ht="13.5" hidden="1"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7"/>
      <c r="AV1272" s="107"/>
      <c r="AW1272" s="107"/>
      <c r="AX1272" s="107"/>
      <c r="AY1272" s="107"/>
      <c r="AZ1272" s="107"/>
      <c r="BA1272" s="107"/>
      <c r="BB1272" s="107"/>
      <c r="BC1272" s="107"/>
      <c r="BD1272" s="107"/>
      <c r="BE1272" s="107"/>
      <c r="BF1272" s="107"/>
      <c r="BG1272" s="107"/>
      <c r="BH1272" s="107"/>
      <c r="BI1272" s="107"/>
      <c r="BJ1272" s="107"/>
      <c r="BK1272" s="107"/>
      <c r="BL1272" s="107"/>
      <c r="BM1272" s="107"/>
      <c r="BN1272" s="107"/>
      <c r="BO1272" s="107"/>
      <c r="BP1272" s="107"/>
      <c r="BQ1272" s="107"/>
      <c r="BR1272" s="107"/>
      <c r="BS1272" s="107"/>
      <c r="BT1272" s="107"/>
      <c r="BU1272" s="107"/>
      <c r="BV1272" s="107"/>
      <c r="BW1272" s="107"/>
      <c r="BX1272" s="107"/>
      <c r="BY1272" s="107"/>
      <c r="BZ1272" s="107"/>
      <c r="CA1272" s="107"/>
      <c r="CB1272" s="107"/>
      <c r="CC1272" s="107"/>
      <c r="CD1272" s="107"/>
      <c r="CE1272" s="107"/>
      <c r="CF1272" s="107"/>
      <c r="CG1272" s="107"/>
      <c r="CH1272" s="107"/>
      <c r="CI1272" s="107"/>
      <c r="CJ1272" s="107"/>
      <c r="CK1272" s="107"/>
      <c r="CL1272" s="107"/>
      <c r="CM1272" s="107"/>
      <c r="CN1272" s="107"/>
      <c r="CO1272" s="107"/>
      <c r="CP1272" s="107"/>
      <c r="CQ1272" s="107"/>
      <c r="CR1272" s="107"/>
    </row>
    <row r="1273" spans="5:96" ht="13.5" hidden="1"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7"/>
      <c r="AV1273" s="107"/>
      <c r="AW1273" s="107"/>
      <c r="AX1273" s="107"/>
      <c r="AY1273" s="107"/>
      <c r="AZ1273" s="107"/>
      <c r="BA1273" s="107"/>
      <c r="BB1273" s="107"/>
      <c r="BC1273" s="107"/>
      <c r="BD1273" s="107"/>
      <c r="BE1273" s="107"/>
      <c r="BF1273" s="107"/>
      <c r="BG1273" s="107"/>
      <c r="BH1273" s="107"/>
      <c r="BI1273" s="107"/>
      <c r="BJ1273" s="107"/>
      <c r="BK1273" s="107"/>
      <c r="BL1273" s="107"/>
      <c r="BM1273" s="107"/>
      <c r="BN1273" s="107"/>
      <c r="BO1273" s="107"/>
      <c r="BP1273" s="107"/>
      <c r="BQ1273" s="107"/>
      <c r="BR1273" s="107"/>
      <c r="BS1273" s="107"/>
      <c r="BT1273" s="107"/>
      <c r="BU1273" s="107"/>
      <c r="BV1273" s="107"/>
      <c r="BW1273" s="107"/>
      <c r="BX1273" s="107"/>
      <c r="BY1273" s="107"/>
      <c r="BZ1273" s="107"/>
      <c r="CA1273" s="107"/>
      <c r="CB1273" s="107"/>
      <c r="CC1273" s="107"/>
      <c r="CD1273" s="107"/>
      <c r="CE1273" s="107"/>
      <c r="CF1273" s="107"/>
      <c r="CG1273" s="107"/>
      <c r="CH1273" s="107"/>
      <c r="CI1273" s="107"/>
      <c r="CJ1273" s="107"/>
      <c r="CK1273" s="107"/>
      <c r="CL1273" s="107"/>
      <c r="CM1273" s="107"/>
      <c r="CN1273" s="107"/>
      <c r="CO1273" s="107"/>
      <c r="CP1273" s="107"/>
      <c r="CQ1273" s="107"/>
      <c r="CR1273" s="107"/>
    </row>
    <row r="1274" spans="5:96" ht="13.5" hidden="1"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7"/>
      <c r="AV1274" s="107"/>
      <c r="AW1274" s="107"/>
      <c r="AX1274" s="107"/>
      <c r="AY1274" s="107"/>
      <c r="AZ1274" s="107"/>
      <c r="BA1274" s="107"/>
      <c r="BB1274" s="107"/>
      <c r="BC1274" s="107"/>
      <c r="BD1274" s="107"/>
      <c r="BE1274" s="107"/>
      <c r="BF1274" s="107"/>
      <c r="BG1274" s="107"/>
      <c r="BH1274" s="107"/>
      <c r="BI1274" s="107"/>
      <c r="BJ1274" s="107"/>
      <c r="BK1274" s="107"/>
      <c r="BL1274" s="107"/>
      <c r="BM1274" s="107"/>
      <c r="BN1274" s="107"/>
      <c r="BO1274" s="107"/>
      <c r="BP1274" s="107"/>
      <c r="BQ1274" s="107"/>
      <c r="BR1274" s="107"/>
      <c r="BS1274" s="107"/>
      <c r="BT1274" s="107"/>
      <c r="BU1274" s="107"/>
      <c r="BV1274" s="107"/>
      <c r="BW1274" s="107"/>
      <c r="BX1274" s="107"/>
      <c r="BY1274" s="107"/>
      <c r="BZ1274" s="107"/>
      <c r="CA1274" s="107"/>
      <c r="CB1274" s="107"/>
      <c r="CC1274" s="107"/>
      <c r="CD1274" s="107"/>
      <c r="CE1274" s="107"/>
      <c r="CF1274" s="107"/>
      <c r="CG1274" s="107"/>
      <c r="CH1274" s="107"/>
      <c r="CI1274" s="107"/>
      <c r="CJ1274" s="107"/>
      <c r="CK1274" s="107"/>
      <c r="CL1274" s="107"/>
      <c r="CM1274" s="107"/>
      <c r="CN1274" s="107"/>
      <c r="CO1274" s="107"/>
      <c r="CP1274" s="107"/>
      <c r="CQ1274" s="107"/>
      <c r="CR1274" s="107"/>
    </row>
    <row r="1275" spans="5:96" ht="13.5" hidden="1"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7"/>
      <c r="AV1275" s="107"/>
      <c r="AW1275" s="107"/>
      <c r="AX1275" s="107"/>
      <c r="AY1275" s="107"/>
      <c r="AZ1275" s="107"/>
      <c r="BA1275" s="107"/>
      <c r="BB1275" s="107"/>
      <c r="BC1275" s="107"/>
      <c r="BD1275" s="107"/>
      <c r="BE1275" s="107"/>
      <c r="BF1275" s="107"/>
      <c r="BG1275" s="107"/>
      <c r="BH1275" s="107"/>
      <c r="BI1275" s="107"/>
      <c r="BJ1275" s="107"/>
      <c r="BK1275" s="107"/>
      <c r="BL1275" s="107"/>
      <c r="BM1275" s="107"/>
      <c r="BN1275" s="107"/>
      <c r="BO1275" s="107"/>
      <c r="BP1275" s="107"/>
      <c r="BQ1275" s="107"/>
      <c r="BR1275" s="107"/>
      <c r="BS1275" s="107"/>
      <c r="BT1275" s="107"/>
      <c r="BU1275" s="107"/>
      <c r="BV1275" s="107"/>
      <c r="BW1275" s="107"/>
      <c r="BX1275" s="107"/>
      <c r="BY1275" s="107"/>
      <c r="BZ1275" s="107"/>
      <c r="CA1275" s="107"/>
      <c r="CB1275" s="107"/>
      <c r="CC1275" s="107"/>
      <c r="CD1275" s="107"/>
      <c r="CE1275" s="107"/>
      <c r="CF1275" s="107"/>
      <c r="CG1275" s="107"/>
      <c r="CH1275" s="107"/>
      <c r="CI1275" s="107"/>
      <c r="CJ1275" s="107"/>
      <c r="CK1275" s="107"/>
      <c r="CL1275" s="107"/>
      <c r="CM1275" s="107"/>
      <c r="CN1275" s="107"/>
      <c r="CO1275" s="107"/>
      <c r="CP1275" s="107"/>
      <c r="CQ1275" s="107"/>
      <c r="CR1275" s="107"/>
    </row>
    <row r="1276" spans="5:96" ht="13.5" hidden="1"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7"/>
      <c r="AV1276" s="107"/>
      <c r="AW1276" s="107"/>
      <c r="AX1276" s="107"/>
      <c r="AY1276" s="107"/>
      <c r="AZ1276" s="107"/>
      <c r="BA1276" s="107"/>
      <c r="BB1276" s="107"/>
      <c r="BC1276" s="107"/>
      <c r="BD1276" s="107"/>
      <c r="BE1276" s="107"/>
      <c r="BF1276" s="107"/>
      <c r="BG1276" s="107"/>
      <c r="BH1276" s="107"/>
      <c r="BI1276" s="107"/>
      <c r="BJ1276" s="107"/>
      <c r="BK1276" s="107"/>
      <c r="BL1276" s="107"/>
      <c r="BM1276" s="107"/>
      <c r="BN1276" s="107"/>
      <c r="BO1276" s="107"/>
      <c r="BP1276" s="107"/>
      <c r="BQ1276" s="107"/>
      <c r="BR1276" s="107"/>
      <c r="BS1276" s="107"/>
      <c r="BT1276" s="107"/>
      <c r="BU1276" s="107"/>
      <c r="BV1276" s="107"/>
      <c r="BW1276" s="107"/>
      <c r="BX1276" s="107"/>
      <c r="BY1276" s="107"/>
      <c r="BZ1276" s="107"/>
      <c r="CA1276" s="107"/>
      <c r="CB1276" s="107"/>
      <c r="CC1276" s="107"/>
      <c r="CD1276" s="107"/>
      <c r="CE1276" s="107"/>
      <c r="CF1276" s="107"/>
      <c r="CG1276" s="107"/>
      <c r="CH1276" s="107"/>
      <c r="CI1276" s="107"/>
      <c r="CJ1276" s="107"/>
      <c r="CK1276" s="107"/>
      <c r="CL1276" s="107"/>
      <c r="CM1276" s="107"/>
      <c r="CN1276" s="107"/>
      <c r="CO1276" s="107"/>
      <c r="CP1276" s="107"/>
      <c r="CQ1276" s="107"/>
      <c r="CR1276" s="107"/>
    </row>
    <row r="1277" spans="5:96" ht="13.5" hidden="1"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7"/>
      <c r="AV1277" s="107"/>
      <c r="AW1277" s="107"/>
      <c r="AX1277" s="107"/>
      <c r="AY1277" s="107"/>
      <c r="AZ1277" s="107"/>
      <c r="BA1277" s="107"/>
      <c r="BB1277" s="107"/>
      <c r="BC1277" s="107"/>
      <c r="BD1277" s="107"/>
      <c r="BE1277" s="107"/>
      <c r="BF1277" s="107"/>
      <c r="BG1277" s="107"/>
      <c r="BH1277" s="107"/>
      <c r="BI1277" s="107"/>
      <c r="BJ1277" s="107"/>
      <c r="BK1277" s="107"/>
      <c r="BL1277" s="107"/>
      <c r="BM1277" s="107"/>
      <c r="BN1277" s="107"/>
      <c r="BO1277" s="107"/>
      <c r="BP1277" s="107"/>
      <c r="BQ1277" s="107"/>
      <c r="BR1277" s="107"/>
      <c r="BS1277" s="107"/>
      <c r="BT1277" s="107"/>
      <c r="BU1277" s="107"/>
      <c r="BV1277" s="107"/>
      <c r="BW1277" s="107"/>
      <c r="BX1277" s="107"/>
      <c r="BY1277" s="107"/>
      <c r="BZ1277" s="107"/>
      <c r="CA1277" s="107"/>
      <c r="CB1277" s="107"/>
      <c r="CC1277" s="107"/>
      <c r="CD1277" s="107"/>
      <c r="CE1277" s="107"/>
      <c r="CF1277" s="107"/>
      <c r="CG1277" s="107"/>
      <c r="CH1277" s="107"/>
      <c r="CI1277" s="107"/>
      <c r="CJ1277" s="107"/>
      <c r="CK1277" s="107"/>
      <c r="CL1277" s="107"/>
      <c r="CM1277" s="107"/>
      <c r="CN1277" s="107"/>
      <c r="CO1277" s="107"/>
      <c r="CP1277" s="107"/>
      <c r="CQ1277" s="107"/>
      <c r="CR1277" s="107"/>
    </row>
    <row r="1278" spans="5:96" ht="13.5" hidden="1"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7"/>
      <c r="AV1278" s="107"/>
      <c r="AW1278" s="107"/>
      <c r="AX1278" s="107"/>
      <c r="AY1278" s="107"/>
      <c r="AZ1278" s="107"/>
      <c r="BA1278" s="107"/>
      <c r="BB1278" s="107"/>
      <c r="BC1278" s="107"/>
      <c r="BD1278" s="107"/>
      <c r="BE1278" s="107"/>
      <c r="BF1278" s="107"/>
      <c r="BG1278" s="107"/>
      <c r="BH1278" s="107"/>
      <c r="BI1278" s="107"/>
      <c r="BJ1278" s="107"/>
      <c r="BK1278" s="107"/>
      <c r="BL1278" s="107"/>
      <c r="BM1278" s="107"/>
      <c r="BN1278" s="107"/>
      <c r="BO1278" s="107"/>
      <c r="BP1278" s="107"/>
      <c r="BQ1278" s="107"/>
      <c r="BR1278" s="107"/>
      <c r="BS1278" s="107"/>
      <c r="BT1278" s="107"/>
      <c r="BU1278" s="107"/>
      <c r="BV1278" s="107"/>
      <c r="BW1278" s="107"/>
      <c r="BX1278" s="107"/>
      <c r="BY1278" s="107"/>
      <c r="BZ1278" s="107"/>
      <c r="CA1278" s="107"/>
      <c r="CB1278" s="107"/>
      <c r="CC1278" s="107"/>
      <c r="CD1278" s="107"/>
      <c r="CE1278" s="107"/>
      <c r="CF1278" s="107"/>
      <c r="CG1278" s="107"/>
      <c r="CH1278" s="107"/>
      <c r="CI1278" s="107"/>
      <c r="CJ1278" s="107"/>
      <c r="CK1278" s="107"/>
      <c r="CL1278" s="107"/>
      <c r="CM1278" s="107"/>
      <c r="CN1278" s="107"/>
      <c r="CO1278" s="107"/>
      <c r="CP1278" s="107"/>
      <c r="CQ1278" s="107"/>
      <c r="CR1278" s="107"/>
    </row>
    <row r="1279" spans="5:96" ht="13.5" hidden="1"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7"/>
      <c r="AV1279" s="107"/>
      <c r="AW1279" s="107"/>
      <c r="AX1279" s="107"/>
      <c r="AY1279" s="107"/>
      <c r="AZ1279" s="107"/>
      <c r="BA1279" s="107"/>
      <c r="BB1279" s="107"/>
      <c r="BC1279" s="107"/>
      <c r="BD1279" s="107"/>
      <c r="BE1279" s="107"/>
      <c r="BF1279" s="107"/>
      <c r="BG1279" s="107"/>
      <c r="BH1279" s="107"/>
      <c r="BI1279" s="107"/>
      <c r="BJ1279" s="107"/>
      <c r="BK1279" s="107"/>
      <c r="BL1279" s="107"/>
      <c r="BM1279" s="107"/>
      <c r="BN1279" s="107"/>
      <c r="BO1279" s="107"/>
      <c r="BP1279" s="107"/>
      <c r="BQ1279" s="107"/>
      <c r="BR1279" s="107"/>
      <c r="BS1279" s="107"/>
      <c r="BT1279" s="107"/>
      <c r="BU1279" s="107"/>
      <c r="BV1279" s="107"/>
      <c r="BW1279" s="107"/>
      <c r="BX1279" s="107"/>
      <c r="BY1279" s="107"/>
      <c r="BZ1279" s="107"/>
      <c r="CA1279" s="107"/>
      <c r="CB1279" s="107"/>
      <c r="CC1279" s="107"/>
      <c r="CD1279" s="107"/>
      <c r="CE1279" s="107"/>
      <c r="CF1279" s="107"/>
      <c r="CG1279" s="107"/>
      <c r="CH1279" s="107"/>
      <c r="CI1279" s="107"/>
      <c r="CJ1279" s="107"/>
      <c r="CK1279" s="107"/>
      <c r="CL1279" s="107"/>
      <c r="CM1279" s="107"/>
      <c r="CN1279" s="107"/>
      <c r="CO1279" s="107"/>
      <c r="CP1279" s="107"/>
      <c r="CQ1279" s="107"/>
      <c r="CR1279" s="107"/>
    </row>
    <row r="1280" spans="5:96" ht="13.5" hidden="1"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7"/>
      <c r="AV1280" s="107"/>
      <c r="AW1280" s="107"/>
      <c r="AX1280" s="107"/>
      <c r="AY1280" s="107"/>
      <c r="AZ1280" s="107"/>
      <c r="BA1280" s="107"/>
      <c r="BB1280" s="107"/>
      <c r="BC1280" s="107"/>
      <c r="BD1280" s="107"/>
      <c r="BE1280" s="107"/>
      <c r="BF1280" s="107"/>
      <c r="BG1280" s="107"/>
      <c r="BH1280" s="107"/>
      <c r="BI1280" s="107"/>
      <c r="BJ1280" s="107"/>
      <c r="BK1280" s="107"/>
      <c r="BL1280" s="107"/>
      <c r="BM1280" s="107"/>
      <c r="BN1280" s="107"/>
      <c r="BO1280" s="107"/>
      <c r="BP1280" s="107"/>
      <c r="BQ1280" s="107"/>
      <c r="BR1280" s="107"/>
      <c r="BS1280" s="107"/>
      <c r="BT1280" s="107"/>
      <c r="BU1280" s="107"/>
      <c r="BV1280" s="107"/>
      <c r="BW1280" s="107"/>
      <c r="BX1280" s="107"/>
      <c r="BY1280" s="107"/>
      <c r="BZ1280" s="107"/>
      <c r="CA1280" s="107"/>
      <c r="CB1280" s="107"/>
      <c r="CC1280" s="107"/>
      <c r="CD1280" s="107"/>
      <c r="CE1280" s="107"/>
      <c r="CF1280" s="107"/>
      <c r="CG1280" s="107"/>
      <c r="CH1280" s="107"/>
      <c r="CI1280" s="107"/>
      <c r="CJ1280" s="107"/>
      <c r="CK1280" s="107"/>
      <c r="CL1280" s="107"/>
      <c r="CM1280" s="107"/>
      <c r="CN1280" s="107"/>
      <c r="CO1280" s="107"/>
      <c r="CP1280" s="107"/>
      <c r="CQ1280" s="107"/>
      <c r="CR1280" s="107"/>
    </row>
    <row r="1281" spans="5:96" ht="13.5" hidden="1"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7"/>
      <c r="AV1281" s="107"/>
      <c r="AW1281" s="107"/>
      <c r="AX1281" s="107"/>
      <c r="AY1281" s="107"/>
      <c r="AZ1281" s="107"/>
      <c r="BA1281" s="107"/>
      <c r="BB1281" s="107"/>
      <c r="BC1281" s="107"/>
      <c r="BD1281" s="107"/>
      <c r="BE1281" s="107"/>
      <c r="BF1281" s="107"/>
      <c r="BG1281" s="107"/>
      <c r="BH1281" s="107"/>
      <c r="BI1281" s="107"/>
      <c r="BJ1281" s="107"/>
      <c r="BK1281" s="107"/>
      <c r="BL1281" s="107"/>
      <c r="BM1281" s="107"/>
      <c r="BN1281" s="107"/>
      <c r="BO1281" s="107"/>
      <c r="BP1281" s="107"/>
      <c r="BQ1281" s="107"/>
      <c r="BR1281" s="107"/>
      <c r="BS1281" s="107"/>
      <c r="BT1281" s="107"/>
      <c r="BU1281" s="107"/>
      <c r="BV1281" s="107"/>
      <c r="BW1281" s="107"/>
      <c r="BX1281" s="107"/>
      <c r="BY1281" s="107"/>
      <c r="BZ1281" s="107"/>
      <c r="CA1281" s="107"/>
      <c r="CB1281" s="107"/>
      <c r="CC1281" s="107"/>
      <c r="CD1281" s="107"/>
      <c r="CE1281" s="107"/>
      <c r="CF1281" s="107"/>
      <c r="CG1281" s="107"/>
      <c r="CH1281" s="107"/>
      <c r="CI1281" s="107"/>
      <c r="CJ1281" s="107"/>
      <c r="CK1281" s="107"/>
      <c r="CL1281" s="107"/>
      <c r="CM1281" s="107"/>
      <c r="CN1281" s="107"/>
      <c r="CO1281" s="107"/>
      <c r="CP1281" s="107"/>
      <c r="CQ1281" s="107"/>
      <c r="CR1281" s="107"/>
    </row>
    <row r="1282" spans="5:96" ht="13.5" hidden="1"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7"/>
      <c r="AV1282" s="107"/>
      <c r="AW1282" s="107"/>
      <c r="AX1282" s="107"/>
      <c r="AY1282" s="107"/>
      <c r="AZ1282" s="107"/>
      <c r="BA1282" s="107"/>
      <c r="BB1282" s="107"/>
      <c r="BC1282" s="107"/>
      <c r="BD1282" s="107"/>
      <c r="BE1282" s="107"/>
      <c r="BF1282" s="107"/>
      <c r="BG1282" s="107"/>
      <c r="BH1282" s="107"/>
      <c r="BI1282" s="107"/>
      <c r="BJ1282" s="107"/>
      <c r="BK1282" s="107"/>
      <c r="BL1282" s="107"/>
      <c r="BM1282" s="107"/>
      <c r="BN1282" s="107"/>
      <c r="BO1282" s="107"/>
      <c r="BP1282" s="107"/>
      <c r="BQ1282" s="107"/>
      <c r="BR1282" s="107"/>
      <c r="BS1282" s="107"/>
      <c r="BT1282" s="107"/>
      <c r="BU1282" s="107"/>
      <c r="BV1282" s="107"/>
      <c r="BW1282" s="107"/>
      <c r="BX1282" s="107"/>
      <c r="BY1282" s="107"/>
      <c r="BZ1282" s="107"/>
      <c r="CA1282" s="107"/>
      <c r="CB1282" s="107"/>
      <c r="CC1282" s="107"/>
      <c r="CD1282" s="107"/>
      <c r="CE1282" s="107"/>
      <c r="CF1282" s="107"/>
      <c r="CG1282" s="107"/>
      <c r="CH1282" s="107"/>
      <c r="CI1282" s="107"/>
      <c r="CJ1282" s="107"/>
      <c r="CK1282" s="107"/>
      <c r="CL1282" s="107"/>
      <c r="CM1282" s="107"/>
      <c r="CN1282" s="107"/>
      <c r="CO1282" s="107"/>
      <c r="CP1282" s="107"/>
      <c r="CQ1282" s="107"/>
      <c r="CR1282" s="107"/>
    </row>
    <row r="1283" spans="5:96" ht="13.5" hidden="1"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7"/>
      <c r="AV1283" s="107"/>
      <c r="AW1283" s="107"/>
      <c r="AX1283" s="107"/>
      <c r="AY1283" s="107"/>
      <c r="AZ1283" s="107"/>
      <c r="BA1283" s="107"/>
      <c r="BB1283" s="107"/>
      <c r="BC1283" s="107"/>
      <c r="BD1283" s="107"/>
      <c r="BE1283" s="107"/>
      <c r="BF1283" s="107"/>
      <c r="BG1283" s="107"/>
      <c r="BH1283" s="107"/>
      <c r="BI1283" s="107"/>
      <c r="BJ1283" s="107"/>
      <c r="BK1283" s="107"/>
      <c r="BL1283" s="107"/>
      <c r="BM1283" s="107"/>
      <c r="BN1283" s="107"/>
      <c r="BO1283" s="107"/>
      <c r="BP1283" s="107"/>
      <c r="BQ1283" s="107"/>
      <c r="BR1283" s="107"/>
      <c r="BS1283" s="107"/>
      <c r="BT1283" s="107"/>
      <c r="BU1283" s="107"/>
      <c r="BV1283" s="107"/>
      <c r="BW1283" s="107"/>
      <c r="BX1283" s="107"/>
      <c r="BY1283" s="107"/>
      <c r="BZ1283" s="107"/>
      <c r="CA1283" s="107"/>
      <c r="CB1283" s="107"/>
      <c r="CC1283" s="107"/>
      <c r="CD1283" s="107"/>
      <c r="CE1283" s="107"/>
      <c r="CF1283" s="107"/>
      <c r="CG1283" s="107"/>
      <c r="CH1283" s="107"/>
      <c r="CI1283" s="107"/>
      <c r="CJ1283" s="107"/>
      <c r="CK1283" s="107"/>
      <c r="CL1283" s="107"/>
      <c r="CM1283" s="107"/>
      <c r="CN1283" s="107"/>
      <c r="CO1283" s="107"/>
      <c r="CP1283" s="107"/>
      <c r="CQ1283" s="107"/>
      <c r="CR1283" s="107"/>
    </row>
    <row r="1284" spans="5:96" ht="13.5" hidden="1"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7"/>
      <c r="AV1284" s="107"/>
      <c r="AW1284" s="107"/>
      <c r="AX1284" s="107"/>
      <c r="AY1284" s="107"/>
      <c r="AZ1284" s="107"/>
      <c r="BA1284" s="107"/>
      <c r="BB1284" s="107"/>
      <c r="BC1284" s="107"/>
      <c r="BD1284" s="107"/>
      <c r="BE1284" s="107"/>
      <c r="BF1284" s="107"/>
      <c r="BG1284" s="107"/>
      <c r="BH1284" s="107"/>
      <c r="BI1284" s="107"/>
      <c r="BJ1284" s="107"/>
      <c r="BK1284" s="107"/>
      <c r="BL1284" s="107"/>
      <c r="BM1284" s="107"/>
      <c r="BN1284" s="107"/>
      <c r="BO1284" s="107"/>
      <c r="BP1284" s="107"/>
      <c r="BQ1284" s="107"/>
      <c r="BR1284" s="107"/>
      <c r="BS1284" s="107"/>
      <c r="BT1284" s="107"/>
      <c r="BU1284" s="107"/>
      <c r="BV1284" s="107"/>
      <c r="BW1284" s="107"/>
      <c r="BX1284" s="107"/>
      <c r="BY1284" s="107"/>
      <c r="BZ1284" s="107"/>
      <c r="CA1284" s="107"/>
      <c r="CB1284" s="107"/>
      <c r="CC1284" s="107"/>
      <c r="CD1284" s="107"/>
      <c r="CE1284" s="107"/>
      <c r="CF1284" s="107"/>
      <c r="CG1284" s="107"/>
      <c r="CH1284" s="107"/>
      <c r="CI1284" s="107"/>
      <c r="CJ1284" s="107"/>
      <c r="CK1284" s="107"/>
      <c r="CL1284" s="107"/>
      <c r="CM1284" s="107"/>
      <c r="CN1284" s="107"/>
      <c r="CO1284" s="107"/>
      <c r="CP1284" s="107"/>
      <c r="CQ1284" s="107"/>
      <c r="CR1284" s="107"/>
    </row>
    <row r="1285" spans="5:96" ht="13.5" hidden="1"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7"/>
      <c r="AV1285" s="107"/>
      <c r="AW1285" s="107"/>
      <c r="AX1285" s="107"/>
      <c r="AY1285" s="107"/>
      <c r="AZ1285" s="107"/>
      <c r="BA1285" s="107"/>
      <c r="BB1285" s="107"/>
      <c r="BC1285" s="107"/>
      <c r="BD1285" s="107"/>
      <c r="BE1285" s="107"/>
      <c r="BF1285" s="107"/>
      <c r="BG1285" s="107"/>
      <c r="BH1285" s="107"/>
      <c r="BI1285" s="107"/>
      <c r="BJ1285" s="107"/>
      <c r="BK1285" s="107"/>
      <c r="BL1285" s="107"/>
      <c r="BM1285" s="107"/>
      <c r="BN1285" s="107"/>
      <c r="BO1285" s="107"/>
      <c r="BP1285" s="107"/>
      <c r="BQ1285" s="107"/>
      <c r="BR1285" s="107"/>
      <c r="BS1285" s="107"/>
      <c r="BT1285" s="107"/>
      <c r="BU1285" s="107"/>
      <c r="BV1285" s="107"/>
      <c r="BW1285" s="107"/>
      <c r="BX1285" s="107"/>
      <c r="BY1285" s="107"/>
      <c r="BZ1285" s="107"/>
      <c r="CA1285" s="107"/>
      <c r="CB1285" s="107"/>
      <c r="CC1285" s="107"/>
      <c r="CD1285" s="107"/>
      <c r="CE1285" s="107"/>
      <c r="CF1285" s="107"/>
      <c r="CG1285" s="107"/>
      <c r="CH1285" s="107"/>
      <c r="CI1285" s="107"/>
      <c r="CJ1285" s="107"/>
      <c r="CK1285" s="107"/>
      <c r="CL1285" s="107"/>
      <c r="CM1285" s="107"/>
      <c r="CN1285" s="107"/>
      <c r="CO1285" s="107"/>
      <c r="CP1285" s="107"/>
      <c r="CQ1285" s="107"/>
      <c r="CR1285" s="107"/>
    </row>
    <row r="1286" spans="5:96" ht="13.5" hidden="1"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7"/>
      <c r="AV1286" s="107"/>
      <c r="AW1286" s="107"/>
      <c r="AX1286" s="107"/>
      <c r="AY1286" s="107"/>
      <c r="AZ1286" s="107"/>
      <c r="BA1286" s="107"/>
      <c r="BB1286" s="107"/>
      <c r="BC1286" s="107"/>
      <c r="BD1286" s="107"/>
      <c r="BE1286" s="107"/>
      <c r="BF1286" s="107"/>
      <c r="BG1286" s="107"/>
      <c r="BH1286" s="107"/>
      <c r="BI1286" s="107"/>
      <c r="BJ1286" s="107"/>
      <c r="BK1286" s="107"/>
      <c r="BL1286" s="107"/>
      <c r="BM1286" s="107"/>
      <c r="BN1286" s="107"/>
      <c r="BO1286" s="107"/>
      <c r="BP1286" s="107"/>
      <c r="BQ1286" s="107"/>
      <c r="BR1286" s="107"/>
      <c r="BS1286" s="107"/>
      <c r="BT1286" s="107"/>
      <c r="BU1286" s="107"/>
      <c r="BV1286" s="107"/>
      <c r="BW1286" s="107"/>
      <c r="BX1286" s="107"/>
      <c r="BY1286" s="107"/>
      <c r="BZ1286" s="107"/>
      <c r="CA1286" s="107"/>
      <c r="CB1286" s="107"/>
      <c r="CC1286" s="107"/>
      <c r="CD1286" s="107"/>
      <c r="CE1286" s="107"/>
      <c r="CF1286" s="107"/>
      <c r="CG1286" s="107"/>
      <c r="CH1286" s="107"/>
      <c r="CI1286" s="107"/>
      <c r="CJ1286" s="107"/>
      <c r="CK1286" s="107"/>
      <c r="CL1286" s="107"/>
      <c r="CM1286" s="107"/>
      <c r="CN1286" s="107"/>
      <c r="CO1286" s="107"/>
      <c r="CP1286" s="107"/>
      <c r="CQ1286" s="107"/>
      <c r="CR1286" s="107"/>
    </row>
    <row r="1287" spans="5:96" ht="13.5" hidden="1"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7"/>
      <c r="AV1287" s="107"/>
      <c r="AW1287" s="107"/>
      <c r="AX1287" s="107"/>
      <c r="AY1287" s="107"/>
      <c r="AZ1287" s="107"/>
      <c r="BA1287" s="107"/>
      <c r="BB1287" s="107"/>
      <c r="BC1287" s="107"/>
      <c r="BD1287" s="107"/>
      <c r="BE1287" s="107"/>
      <c r="BF1287" s="107"/>
      <c r="BG1287" s="107"/>
      <c r="BH1287" s="107"/>
      <c r="BI1287" s="107"/>
      <c r="BJ1287" s="107"/>
      <c r="BK1287" s="107"/>
      <c r="BL1287" s="107"/>
      <c r="BM1287" s="107"/>
      <c r="BN1287" s="107"/>
      <c r="BO1287" s="107"/>
      <c r="BP1287" s="107"/>
      <c r="BQ1287" s="107"/>
      <c r="BR1287" s="107"/>
      <c r="BS1287" s="107"/>
      <c r="BT1287" s="107"/>
      <c r="BU1287" s="107"/>
      <c r="BV1287" s="107"/>
      <c r="BW1287" s="107"/>
      <c r="BX1287" s="107"/>
      <c r="BY1287" s="107"/>
      <c r="BZ1287" s="107"/>
      <c r="CA1287" s="107"/>
      <c r="CB1287" s="107"/>
      <c r="CC1287" s="107"/>
      <c r="CD1287" s="107"/>
      <c r="CE1287" s="107"/>
      <c r="CF1287" s="107"/>
      <c r="CG1287" s="107"/>
      <c r="CH1287" s="107"/>
      <c r="CI1287" s="107"/>
      <c r="CJ1287" s="107"/>
      <c r="CK1287" s="107"/>
      <c r="CL1287" s="107"/>
      <c r="CM1287" s="107"/>
      <c r="CN1287" s="107"/>
      <c r="CO1287" s="107"/>
      <c r="CP1287" s="107"/>
      <c r="CQ1287" s="107"/>
      <c r="CR1287" s="107"/>
    </row>
    <row r="1288" spans="5:96" ht="13.5" hidden="1"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7"/>
      <c r="AV1288" s="107"/>
      <c r="AW1288" s="107"/>
      <c r="AX1288" s="107"/>
      <c r="AY1288" s="107"/>
      <c r="AZ1288" s="107"/>
      <c r="BA1288" s="107"/>
      <c r="BB1288" s="107"/>
      <c r="BC1288" s="107"/>
      <c r="BD1288" s="107"/>
      <c r="BE1288" s="107"/>
      <c r="BF1288" s="107"/>
      <c r="BG1288" s="107"/>
      <c r="BH1288" s="107"/>
      <c r="BI1288" s="107"/>
      <c r="BJ1288" s="107"/>
      <c r="BK1288" s="107"/>
      <c r="BL1288" s="107"/>
      <c r="BM1288" s="107"/>
      <c r="BN1288" s="107"/>
      <c r="BO1288" s="107"/>
      <c r="BP1288" s="107"/>
      <c r="BQ1288" s="107"/>
      <c r="BR1288" s="107"/>
      <c r="BS1288" s="107"/>
      <c r="BT1288" s="107"/>
      <c r="BU1288" s="107"/>
      <c r="BV1288" s="107"/>
      <c r="BW1288" s="107"/>
      <c r="BX1288" s="107"/>
      <c r="BY1288" s="107"/>
      <c r="BZ1288" s="107"/>
      <c r="CA1288" s="107"/>
      <c r="CB1288" s="107"/>
      <c r="CC1288" s="107"/>
      <c r="CD1288" s="107"/>
      <c r="CE1288" s="107"/>
      <c r="CF1288" s="107"/>
      <c r="CG1288" s="107"/>
      <c r="CH1288" s="107"/>
      <c r="CI1288" s="107"/>
      <c r="CJ1288" s="107"/>
      <c r="CK1288" s="107"/>
      <c r="CL1288" s="107"/>
      <c r="CM1288" s="107"/>
      <c r="CN1288" s="107"/>
      <c r="CO1288" s="107"/>
      <c r="CP1288" s="107"/>
      <c r="CQ1288" s="107"/>
      <c r="CR1288" s="107"/>
    </row>
    <row r="1289" spans="5:96" ht="13.5" hidden="1"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7"/>
      <c r="AV1289" s="107"/>
      <c r="AW1289" s="107"/>
      <c r="AX1289" s="107"/>
      <c r="AY1289" s="107"/>
      <c r="AZ1289" s="107"/>
      <c r="BA1289" s="107"/>
      <c r="BB1289" s="107"/>
      <c r="BC1289" s="107"/>
      <c r="BD1289" s="107"/>
      <c r="BE1289" s="107"/>
      <c r="BF1289" s="107"/>
      <c r="BG1289" s="107"/>
      <c r="BH1289" s="107"/>
      <c r="BI1289" s="107"/>
      <c r="BJ1289" s="107"/>
      <c r="BK1289" s="107"/>
      <c r="BL1289" s="107"/>
      <c r="BM1289" s="107"/>
      <c r="BN1289" s="107"/>
      <c r="BO1289" s="107"/>
      <c r="BP1289" s="107"/>
      <c r="BQ1289" s="107"/>
      <c r="BR1289" s="107"/>
      <c r="BS1289" s="107"/>
      <c r="BT1289" s="107"/>
      <c r="BU1289" s="107"/>
      <c r="BV1289" s="107"/>
      <c r="BW1289" s="107"/>
      <c r="BX1289" s="107"/>
      <c r="BY1289" s="107"/>
      <c r="BZ1289" s="107"/>
      <c r="CA1289" s="107"/>
      <c r="CB1289" s="107"/>
      <c r="CC1289" s="107"/>
      <c r="CD1289" s="107"/>
      <c r="CE1289" s="107"/>
      <c r="CF1289" s="107"/>
      <c r="CG1289" s="107"/>
      <c r="CH1289" s="107"/>
      <c r="CI1289" s="107"/>
      <c r="CJ1289" s="107"/>
      <c r="CK1289" s="107"/>
      <c r="CL1289" s="107"/>
      <c r="CM1289" s="107"/>
      <c r="CN1289" s="107"/>
      <c r="CO1289" s="107"/>
      <c r="CP1289" s="107"/>
      <c r="CQ1289" s="107"/>
      <c r="CR1289" s="107"/>
    </row>
    <row r="1290" spans="5:96" ht="13.5" hidden="1"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7"/>
      <c r="AV1290" s="107"/>
      <c r="AW1290" s="107"/>
      <c r="AX1290" s="107"/>
      <c r="AY1290" s="107"/>
      <c r="AZ1290" s="107"/>
      <c r="BA1290" s="107"/>
      <c r="BB1290" s="107"/>
      <c r="BC1290" s="107"/>
      <c r="BD1290" s="107"/>
      <c r="BE1290" s="107"/>
      <c r="BF1290" s="107"/>
      <c r="BG1290" s="107"/>
      <c r="BH1290" s="107"/>
      <c r="BI1290" s="107"/>
      <c r="BJ1290" s="107"/>
      <c r="BK1290" s="107"/>
      <c r="BL1290" s="107"/>
      <c r="BM1290" s="107"/>
      <c r="BN1290" s="107"/>
      <c r="BO1290" s="107"/>
      <c r="BP1290" s="107"/>
      <c r="BQ1290" s="107"/>
      <c r="BR1290" s="107"/>
      <c r="BS1290" s="107"/>
      <c r="BT1290" s="107"/>
      <c r="BU1290" s="107"/>
      <c r="BV1290" s="107"/>
      <c r="BW1290" s="107"/>
      <c r="BX1290" s="107"/>
      <c r="BY1290" s="107"/>
      <c r="BZ1290" s="107"/>
      <c r="CA1290" s="107"/>
      <c r="CB1290" s="107"/>
      <c r="CC1290" s="107"/>
      <c r="CD1290" s="107"/>
      <c r="CE1290" s="107"/>
      <c r="CF1290" s="107"/>
      <c r="CG1290" s="107"/>
      <c r="CH1290" s="107"/>
      <c r="CI1290" s="107"/>
      <c r="CJ1290" s="107"/>
      <c r="CK1290" s="107"/>
      <c r="CL1290" s="107"/>
      <c r="CM1290" s="107"/>
      <c r="CN1290" s="107"/>
      <c r="CO1290" s="107"/>
      <c r="CP1290" s="107"/>
      <c r="CQ1290" s="107"/>
      <c r="CR1290" s="107"/>
    </row>
    <row r="1291" spans="5:96" ht="13.5" hidden="1"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7"/>
      <c r="AV1291" s="107"/>
      <c r="AW1291" s="107"/>
      <c r="AX1291" s="107"/>
      <c r="AY1291" s="107"/>
      <c r="AZ1291" s="107"/>
      <c r="BA1291" s="107"/>
      <c r="BB1291" s="107"/>
      <c r="BC1291" s="107"/>
      <c r="BD1291" s="107"/>
      <c r="BE1291" s="107"/>
      <c r="BF1291" s="107"/>
      <c r="BG1291" s="107"/>
      <c r="BH1291" s="107"/>
      <c r="BI1291" s="107"/>
      <c r="BJ1291" s="107"/>
      <c r="BK1291" s="107"/>
      <c r="BL1291" s="107"/>
      <c r="BM1291" s="107"/>
      <c r="BN1291" s="107"/>
      <c r="BO1291" s="107"/>
      <c r="BP1291" s="107"/>
      <c r="BQ1291" s="107"/>
      <c r="BR1291" s="107"/>
      <c r="BS1291" s="107"/>
      <c r="BT1291" s="107"/>
      <c r="BU1291" s="107"/>
      <c r="BV1291" s="107"/>
      <c r="BW1291" s="107"/>
      <c r="BX1291" s="107"/>
      <c r="BY1291" s="107"/>
      <c r="BZ1291" s="107"/>
      <c r="CA1291" s="107"/>
      <c r="CB1291" s="107"/>
      <c r="CC1291" s="107"/>
      <c r="CD1291" s="107"/>
      <c r="CE1291" s="107"/>
      <c r="CF1291" s="107"/>
      <c r="CG1291" s="107"/>
      <c r="CH1291" s="107"/>
      <c r="CI1291" s="107"/>
      <c r="CJ1291" s="107"/>
      <c r="CK1291" s="107"/>
      <c r="CL1291" s="107"/>
      <c r="CM1291" s="107"/>
      <c r="CN1291" s="107"/>
      <c r="CO1291" s="107"/>
      <c r="CP1291" s="107"/>
      <c r="CQ1291" s="107"/>
      <c r="CR1291" s="107"/>
    </row>
    <row r="1292" spans="5:96" ht="13.5" hidden="1"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7"/>
      <c r="AV1292" s="107"/>
      <c r="AW1292" s="107"/>
      <c r="AX1292" s="107"/>
      <c r="AY1292" s="107"/>
      <c r="AZ1292" s="107"/>
      <c r="BA1292" s="107"/>
      <c r="BB1292" s="107"/>
      <c r="BC1292" s="107"/>
      <c r="BD1292" s="107"/>
      <c r="BE1292" s="107"/>
      <c r="BF1292" s="107"/>
      <c r="BG1292" s="107"/>
      <c r="BH1292" s="107"/>
      <c r="BI1292" s="107"/>
      <c r="BJ1292" s="107"/>
      <c r="BK1292" s="107"/>
      <c r="BL1292" s="107"/>
      <c r="BM1292" s="107"/>
      <c r="BN1292" s="107"/>
      <c r="BO1292" s="107"/>
      <c r="BP1292" s="107"/>
      <c r="BQ1292" s="107"/>
      <c r="BR1292" s="107"/>
      <c r="BS1292" s="107"/>
      <c r="BT1292" s="107"/>
      <c r="BU1292" s="107"/>
      <c r="BV1292" s="107"/>
      <c r="BW1292" s="107"/>
      <c r="BX1292" s="107"/>
      <c r="BY1292" s="107"/>
      <c r="BZ1292" s="107"/>
      <c r="CA1292" s="107"/>
      <c r="CB1292" s="107"/>
      <c r="CC1292" s="107"/>
      <c r="CD1292" s="107"/>
      <c r="CE1292" s="107"/>
      <c r="CF1292" s="107"/>
      <c r="CG1292" s="107"/>
      <c r="CH1292" s="107"/>
      <c r="CI1292" s="107"/>
      <c r="CJ1292" s="107"/>
      <c r="CK1292" s="107"/>
      <c r="CL1292" s="107"/>
      <c r="CM1292" s="107"/>
      <c r="CN1292" s="107"/>
      <c r="CO1292" s="107"/>
      <c r="CP1292" s="107"/>
      <c r="CQ1292" s="107"/>
      <c r="CR1292" s="107"/>
    </row>
    <row r="1293" spans="5:96" ht="13.5" hidden="1"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7"/>
      <c r="AV1293" s="107"/>
      <c r="AW1293" s="107"/>
      <c r="AX1293" s="107"/>
      <c r="AY1293" s="107"/>
      <c r="AZ1293" s="107"/>
      <c r="BA1293" s="107"/>
      <c r="BB1293" s="107"/>
      <c r="BC1293" s="107"/>
      <c r="BD1293" s="107"/>
      <c r="BE1293" s="107"/>
      <c r="BF1293" s="107"/>
      <c r="BG1293" s="107"/>
      <c r="BH1293" s="107"/>
      <c r="BI1293" s="107"/>
      <c r="BJ1293" s="107"/>
      <c r="BK1293" s="107"/>
      <c r="BL1293" s="107"/>
      <c r="BM1293" s="107"/>
      <c r="BN1293" s="107"/>
      <c r="BO1293" s="107"/>
      <c r="BP1293" s="107"/>
      <c r="BQ1293" s="107"/>
      <c r="BR1293" s="107"/>
      <c r="BS1293" s="107"/>
      <c r="BT1293" s="107"/>
      <c r="BU1293" s="107"/>
      <c r="BV1293" s="107"/>
      <c r="BW1293" s="107"/>
      <c r="BX1293" s="107"/>
      <c r="BY1293" s="107"/>
      <c r="BZ1293" s="107"/>
      <c r="CA1293" s="107"/>
      <c r="CB1293" s="107"/>
      <c r="CC1293" s="107"/>
      <c r="CD1293" s="107"/>
      <c r="CE1293" s="107"/>
      <c r="CF1293" s="107"/>
      <c r="CG1293" s="107"/>
      <c r="CH1293" s="107"/>
      <c r="CI1293" s="107"/>
      <c r="CJ1293" s="107"/>
      <c r="CK1293" s="107"/>
      <c r="CL1293" s="107"/>
      <c r="CM1293" s="107"/>
      <c r="CN1293" s="107"/>
      <c r="CO1293" s="107"/>
      <c r="CP1293" s="107"/>
      <c r="CQ1293" s="107"/>
      <c r="CR1293" s="107"/>
    </row>
    <row r="1294" spans="5:96" ht="13.5" hidden="1"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7"/>
      <c r="AV1294" s="107"/>
      <c r="AW1294" s="107"/>
      <c r="AX1294" s="107"/>
      <c r="AY1294" s="107"/>
      <c r="AZ1294" s="107"/>
      <c r="BA1294" s="107"/>
      <c r="BB1294" s="107"/>
      <c r="BC1294" s="107"/>
      <c r="BD1294" s="107"/>
      <c r="BE1294" s="107"/>
      <c r="BF1294" s="107"/>
      <c r="BG1294" s="107"/>
      <c r="BH1294" s="107"/>
      <c r="BI1294" s="107"/>
      <c r="BJ1294" s="107"/>
      <c r="BK1294" s="107"/>
      <c r="BL1294" s="107"/>
      <c r="BM1294" s="107"/>
      <c r="BN1294" s="107"/>
      <c r="BO1294" s="107"/>
      <c r="BP1294" s="107"/>
      <c r="BQ1294" s="107"/>
      <c r="BR1294" s="107"/>
      <c r="BS1294" s="107"/>
      <c r="BT1294" s="107"/>
      <c r="BU1294" s="107"/>
      <c r="BV1294" s="107"/>
      <c r="BW1294" s="107"/>
      <c r="BX1294" s="107"/>
      <c r="BY1294" s="107"/>
      <c r="BZ1294" s="107"/>
      <c r="CA1294" s="107"/>
      <c r="CB1294" s="107"/>
      <c r="CC1294" s="107"/>
      <c r="CD1294" s="107"/>
      <c r="CE1294" s="107"/>
      <c r="CF1294" s="107"/>
      <c r="CG1294" s="107"/>
      <c r="CH1294" s="107"/>
      <c r="CI1294" s="107"/>
      <c r="CJ1294" s="107"/>
      <c r="CK1294" s="107"/>
      <c r="CL1294" s="107"/>
      <c r="CM1294" s="107"/>
      <c r="CN1294" s="107"/>
      <c r="CO1294" s="107"/>
      <c r="CP1294" s="107"/>
      <c r="CQ1294" s="107"/>
      <c r="CR1294" s="107"/>
    </row>
    <row r="1295" spans="5:96" ht="13.5" hidden="1"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7"/>
      <c r="AV1295" s="107"/>
      <c r="AW1295" s="107"/>
      <c r="AX1295" s="107"/>
      <c r="AY1295" s="107"/>
      <c r="AZ1295" s="107"/>
      <c r="BA1295" s="107"/>
      <c r="BB1295" s="107"/>
      <c r="BC1295" s="107"/>
      <c r="BD1295" s="107"/>
      <c r="BE1295" s="107"/>
      <c r="BF1295" s="107"/>
      <c r="BG1295" s="107"/>
      <c r="BH1295" s="107"/>
      <c r="BI1295" s="107"/>
      <c r="BJ1295" s="107"/>
      <c r="BK1295" s="107"/>
      <c r="BL1295" s="107"/>
      <c r="BM1295" s="107"/>
      <c r="BN1295" s="107"/>
      <c r="BO1295" s="107"/>
      <c r="BP1295" s="107"/>
      <c r="BQ1295" s="107"/>
      <c r="BR1295" s="107"/>
      <c r="BS1295" s="107"/>
      <c r="BT1295" s="107"/>
      <c r="BU1295" s="107"/>
      <c r="BV1295" s="107"/>
      <c r="BW1295" s="107"/>
      <c r="BX1295" s="107"/>
      <c r="BY1295" s="107"/>
      <c r="BZ1295" s="107"/>
      <c r="CA1295" s="107"/>
      <c r="CB1295" s="107"/>
      <c r="CC1295" s="107"/>
      <c r="CD1295" s="107"/>
      <c r="CE1295" s="107"/>
      <c r="CF1295" s="107"/>
      <c r="CG1295" s="107"/>
      <c r="CH1295" s="107"/>
      <c r="CI1295" s="107"/>
      <c r="CJ1295" s="107"/>
      <c r="CK1295" s="107"/>
      <c r="CL1295" s="107"/>
      <c r="CM1295" s="107"/>
      <c r="CN1295" s="107"/>
      <c r="CO1295" s="107"/>
      <c r="CP1295" s="107"/>
      <c r="CQ1295" s="107"/>
      <c r="CR1295" s="107"/>
    </row>
    <row r="1296" spans="5:96" ht="13.5" hidden="1"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7"/>
      <c r="AV1296" s="107"/>
      <c r="AW1296" s="107"/>
      <c r="AX1296" s="107"/>
      <c r="AY1296" s="107"/>
      <c r="AZ1296" s="107"/>
      <c r="BA1296" s="107"/>
      <c r="BB1296" s="107"/>
      <c r="BC1296" s="107"/>
      <c r="BD1296" s="107"/>
      <c r="BE1296" s="107"/>
      <c r="BF1296" s="107"/>
      <c r="BG1296" s="107"/>
      <c r="BH1296" s="107"/>
      <c r="BI1296" s="107"/>
      <c r="BJ1296" s="107"/>
      <c r="BK1296" s="107"/>
      <c r="BL1296" s="107"/>
      <c r="BM1296" s="107"/>
      <c r="BN1296" s="107"/>
      <c r="BO1296" s="107"/>
      <c r="BP1296" s="107"/>
      <c r="BQ1296" s="107"/>
      <c r="BR1296" s="107"/>
      <c r="BS1296" s="107"/>
      <c r="BT1296" s="107"/>
      <c r="BU1296" s="107"/>
      <c r="BV1296" s="107"/>
      <c r="BW1296" s="107"/>
      <c r="BX1296" s="107"/>
      <c r="BY1296" s="107"/>
      <c r="BZ1296" s="107"/>
      <c r="CA1296" s="107"/>
      <c r="CB1296" s="107"/>
      <c r="CC1296" s="107"/>
      <c r="CD1296" s="107"/>
      <c r="CE1296" s="107"/>
      <c r="CF1296" s="107"/>
      <c r="CG1296" s="107"/>
      <c r="CH1296" s="107"/>
      <c r="CI1296" s="107"/>
      <c r="CJ1296" s="107"/>
      <c r="CK1296" s="107"/>
      <c r="CL1296" s="107"/>
      <c r="CM1296" s="107"/>
      <c r="CN1296" s="107"/>
      <c r="CO1296" s="107"/>
      <c r="CP1296" s="107"/>
      <c r="CQ1296" s="107"/>
      <c r="CR1296" s="107"/>
    </row>
    <row r="1297" spans="5:96" ht="13.5" hidden="1"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7"/>
      <c r="AV1297" s="107"/>
      <c r="AW1297" s="107"/>
      <c r="AX1297" s="107"/>
      <c r="AY1297" s="107"/>
      <c r="AZ1297" s="107"/>
      <c r="BA1297" s="107"/>
      <c r="BB1297" s="107"/>
      <c r="BC1297" s="107"/>
      <c r="BD1297" s="107"/>
      <c r="BE1297" s="107"/>
      <c r="BF1297" s="107"/>
      <c r="BG1297" s="107"/>
      <c r="BH1297" s="107"/>
      <c r="BI1297" s="107"/>
      <c r="BJ1297" s="107"/>
      <c r="BK1297" s="107"/>
      <c r="BL1297" s="107"/>
      <c r="BM1297" s="107"/>
      <c r="BN1297" s="107"/>
      <c r="BO1297" s="107"/>
      <c r="BP1297" s="107"/>
      <c r="BQ1297" s="107"/>
      <c r="BR1297" s="107"/>
      <c r="BS1297" s="107"/>
      <c r="BT1297" s="107"/>
      <c r="BU1297" s="107"/>
      <c r="BV1297" s="107"/>
      <c r="BW1297" s="107"/>
      <c r="BX1297" s="107"/>
      <c r="BY1297" s="107"/>
      <c r="BZ1297" s="107"/>
      <c r="CA1297" s="107"/>
      <c r="CB1297" s="107"/>
      <c r="CC1297" s="107"/>
      <c r="CD1297" s="107"/>
      <c r="CE1297" s="107"/>
      <c r="CF1297" s="107"/>
      <c r="CG1297" s="107"/>
      <c r="CH1297" s="107"/>
      <c r="CI1297" s="107"/>
      <c r="CJ1297" s="107"/>
      <c r="CK1297" s="107"/>
      <c r="CL1297" s="107"/>
      <c r="CM1297" s="107"/>
      <c r="CN1297" s="107"/>
      <c r="CO1297" s="107"/>
      <c r="CP1297" s="107"/>
      <c r="CQ1297" s="107"/>
      <c r="CR1297" s="107"/>
    </row>
    <row r="1298" spans="5:96" ht="13.5" hidden="1"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7"/>
      <c r="AV1298" s="107"/>
      <c r="AW1298" s="107"/>
      <c r="AX1298" s="107"/>
      <c r="AY1298" s="107"/>
      <c r="AZ1298" s="107"/>
      <c r="BA1298" s="107"/>
      <c r="BB1298" s="107"/>
      <c r="BC1298" s="107"/>
      <c r="BD1298" s="107"/>
      <c r="BE1298" s="107"/>
      <c r="BF1298" s="107"/>
      <c r="BG1298" s="107"/>
      <c r="BH1298" s="107"/>
      <c r="BI1298" s="107"/>
      <c r="BJ1298" s="107"/>
      <c r="BK1298" s="107"/>
      <c r="BL1298" s="107"/>
      <c r="BM1298" s="107"/>
      <c r="BN1298" s="107"/>
      <c r="BO1298" s="107"/>
      <c r="BP1298" s="107"/>
      <c r="BQ1298" s="107"/>
      <c r="BR1298" s="107"/>
      <c r="BS1298" s="107"/>
      <c r="BT1298" s="107"/>
      <c r="BU1298" s="107"/>
      <c r="BV1298" s="107"/>
      <c r="BW1298" s="107"/>
      <c r="BX1298" s="107"/>
      <c r="BY1298" s="107"/>
      <c r="BZ1298" s="107"/>
      <c r="CA1298" s="107"/>
      <c r="CB1298" s="107"/>
      <c r="CC1298" s="107"/>
      <c r="CD1298" s="107"/>
      <c r="CE1298" s="107"/>
      <c r="CF1298" s="107"/>
      <c r="CG1298" s="107"/>
      <c r="CH1298" s="107"/>
      <c r="CI1298" s="107"/>
      <c r="CJ1298" s="107"/>
      <c r="CK1298" s="107"/>
      <c r="CL1298" s="107"/>
      <c r="CM1298" s="107"/>
      <c r="CN1298" s="107"/>
      <c r="CO1298" s="107"/>
      <c r="CP1298" s="107"/>
      <c r="CQ1298" s="107"/>
      <c r="CR1298" s="107"/>
    </row>
    <row r="1299" spans="5:96" ht="13.5" hidden="1"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7"/>
      <c r="AV1299" s="107"/>
      <c r="AW1299" s="107"/>
      <c r="AX1299" s="107"/>
      <c r="AY1299" s="107"/>
      <c r="AZ1299" s="107"/>
      <c r="BA1299" s="107"/>
      <c r="BB1299" s="107"/>
      <c r="BC1299" s="107"/>
      <c r="BD1299" s="107"/>
      <c r="BE1299" s="107"/>
      <c r="BF1299" s="107"/>
      <c r="BG1299" s="107"/>
      <c r="BH1299" s="107"/>
      <c r="BI1299" s="107"/>
      <c r="BJ1299" s="107"/>
      <c r="BK1299" s="107"/>
      <c r="BL1299" s="107"/>
      <c r="BM1299" s="107"/>
      <c r="BN1299" s="107"/>
      <c r="BO1299" s="107"/>
      <c r="BP1299" s="107"/>
      <c r="BQ1299" s="107"/>
      <c r="BR1299" s="107"/>
      <c r="BS1299" s="107"/>
      <c r="BT1299" s="107"/>
      <c r="BU1299" s="107"/>
      <c r="BV1299" s="107"/>
      <c r="BW1299" s="107"/>
      <c r="BX1299" s="107"/>
      <c r="BY1299" s="107"/>
      <c r="BZ1299" s="107"/>
      <c r="CA1299" s="107"/>
      <c r="CB1299" s="107"/>
      <c r="CC1299" s="107"/>
      <c r="CD1299" s="107"/>
      <c r="CE1299" s="107"/>
      <c r="CF1299" s="107"/>
      <c r="CG1299" s="107"/>
      <c r="CH1299" s="107"/>
      <c r="CI1299" s="107"/>
      <c r="CJ1299" s="107"/>
      <c r="CK1299" s="107"/>
      <c r="CL1299" s="107"/>
      <c r="CM1299" s="107"/>
      <c r="CN1299" s="107"/>
      <c r="CO1299" s="107"/>
      <c r="CP1299" s="107"/>
      <c r="CQ1299" s="107"/>
      <c r="CR1299" s="107"/>
    </row>
    <row r="1300" spans="5:96" ht="13.5" hidden="1"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7"/>
      <c r="AV1300" s="107"/>
      <c r="AW1300" s="107"/>
      <c r="AX1300" s="107"/>
      <c r="AY1300" s="107"/>
      <c r="AZ1300" s="107"/>
      <c r="BA1300" s="107"/>
      <c r="BB1300" s="107"/>
      <c r="BC1300" s="107"/>
      <c r="BD1300" s="107"/>
      <c r="BE1300" s="107"/>
      <c r="BF1300" s="107"/>
      <c r="BG1300" s="107"/>
      <c r="BH1300" s="107"/>
      <c r="BI1300" s="107"/>
      <c r="BJ1300" s="107"/>
      <c r="BK1300" s="107"/>
      <c r="BL1300" s="107"/>
      <c r="BM1300" s="107"/>
      <c r="BN1300" s="107"/>
      <c r="BO1300" s="107"/>
      <c r="BP1300" s="107"/>
      <c r="BQ1300" s="107"/>
      <c r="BR1300" s="107"/>
      <c r="BS1300" s="107"/>
      <c r="BT1300" s="107"/>
      <c r="BU1300" s="107"/>
      <c r="BV1300" s="107"/>
      <c r="BW1300" s="107"/>
      <c r="BX1300" s="107"/>
      <c r="BY1300" s="107"/>
      <c r="BZ1300" s="107"/>
      <c r="CA1300" s="107"/>
      <c r="CB1300" s="107"/>
      <c r="CC1300" s="107"/>
      <c r="CD1300" s="107"/>
      <c r="CE1300" s="107"/>
      <c r="CF1300" s="107"/>
      <c r="CG1300" s="107"/>
      <c r="CH1300" s="107"/>
      <c r="CI1300" s="107"/>
      <c r="CJ1300" s="107"/>
      <c r="CK1300" s="107"/>
      <c r="CL1300" s="107"/>
      <c r="CM1300" s="107"/>
      <c r="CN1300" s="107"/>
      <c r="CO1300" s="107"/>
      <c r="CP1300" s="107"/>
      <c r="CQ1300" s="107"/>
      <c r="CR1300" s="107"/>
    </row>
    <row r="1301" spans="5:96" ht="13.5" hidden="1"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7"/>
      <c r="AV1301" s="107"/>
      <c r="AW1301" s="107"/>
      <c r="AX1301" s="107"/>
      <c r="AY1301" s="107"/>
      <c r="AZ1301" s="107"/>
      <c r="BA1301" s="107"/>
      <c r="BB1301" s="107"/>
      <c r="BC1301" s="107"/>
      <c r="BD1301" s="107"/>
      <c r="BE1301" s="107"/>
      <c r="BF1301" s="107"/>
      <c r="BG1301" s="107"/>
      <c r="BH1301" s="107"/>
      <c r="BI1301" s="107"/>
      <c r="BJ1301" s="107"/>
      <c r="BK1301" s="107"/>
      <c r="BL1301" s="107"/>
      <c r="BM1301" s="107"/>
      <c r="BN1301" s="107"/>
      <c r="BO1301" s="107"/>
      <c r="BP1301" s="107"/>
      <c r="BQ1301" s="107"/>
      <c r="BR1301" s="107"/>
      <c r="BS1301" s="107"/>
      <c r="BT1301" s="107"/>
      <c r="BU1301" s="107"/>
      <c r="BV1301" s="107"/>
      <c r="BW1301" s="107"/>
      <c r="BX1301" s="107"/>
      <c r="BY1301" s="107"/>
      <c r="BZ1301" s="107"/>
      <c r="CA1301" s="107"/>
      <c r="CB1301" s="107"/>
      <c r="CC1301" s="107"/>
      <c r="CD1301" s="107"/>
      <c r="CE1301" s="107"/>
      <c r="CF1301" s="107"/>
      <c r="CG1301" s="107"/>
      <c r="CH1301" s="107"/>
      <c r="CI1301" s="107"/>
      <c r="CJ1301" s="107"/>
      <c r="CK1301" s="107"/>
      <c r="CL1301" s="107"/>
      <c r="CM1301" s="107"/>
      <c r="CN1301" s="107"/>
      <c r="CO1301" s="107"/>
      <c r="CP1301" s="107"/>
      <c r="CQ1301" s="107"/>
      <c r="CR1301" s="107"/>
    </row>
    <row r="1302" spans="5:96" ht="13.5" hidden="1"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7"/>
      <c r="AV1302" s="107"/>
      <c r="AW1302" s="107"/>
      <c r="AX1302" s="107"/>
      <c r="AY1302" s="107"/>
      <c r="AZ1302" s="107"/>
      <c r="BA1302" s="107"/>
      <c r="BB1302" s="107"/>
      <c r="BC1302" s="107"/>
      <c r="BD1302" s="107"/>
      <c r="BE1302" s="107"/>
      <c r="BF1302" s="107"/>
      <c r="BG1302" s="107"/>
      <c r="BH1302" s="107"/>
      <c r="BI1302" s="107"/>
      <c r="BJ1302" s="107"/>
      <c r="BK1302" s="107"/>
      <c r="BL1302" s="107"/>
      <c r="BM1302" s="107"/>
      <c r="BN1302" s="107"/>
      <c r="BO1302" s="107"/>
      <c r="BP1302" s="107"/>
      <c r="BQ1302" s="107"/>
      <c r="BR1302" s="107"/>
      <c r="BS1302" s="107"/>
      <c r="BT1302" s="107"/>
      <c r="BU1302" s="107"/>
      <c r="BV1302" s="107"/>
      <c r="BW1302" s="107"/>
      <c r="BX1302" s="107"/>
      <c r="BY1302" s="107"/>
      <c r="BZ1302" s="107"/>
      <c r="CA1302" s="107"/>
      <c r="CB1302" s="107"/>
      <c r="CC1302" s="107"/>
      <c r="CD1302" s="107"/>
      <c r="CE1302" s="107"/>
      <c r="CF1302" s="107"/>
      <c r="CG1302" s="107"/>
      <c r="CH1302" s="107"/>
      <c r="CI1302" s="107"/>
      <c r="CJ1302" s="107"/>
      <c r="CK1302" s="107"/>
      <c r="CL1302" s="107"/>
      <c r="CM1302" s="107"/>
      <c r="CN1302" s="107"/>
      <c r="CO1302" s="107"/>
      <c r="CP1302" s="107"/>
      <c r="CQ1302" s="107"/>
      <c r="CR1302" s="107"/>
    </row>
    <row r="1303" spans="5:96" ht="13.5" hidden="1"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7"/>
      <c r="AV1303" s="107"/>
      <c r="AW1303" s="107"/>
      <c r="AX1303" s="107"/>
      <c r="AY1303" s="107"/>
      <c r="AZ1303" s="107"/>
      <c r="BA1303" s="107"/>
      <c r="BB1303" s="107"/>
      <c r="BC1303" s="107"/>
      <c r="BD1303" s="107"/>
      <c r="BE1303" s="107"/>
      <c r="BF1303" s="107"/>
      <c r="BG1303" s="107"/>
      <c r="BH1303" s="107"/>
      <c r="BI1303" s="107"/>
      <c r="BJ1303" s="107"/>
      <c r="BK1303" s="107"/>
      <c r="BL1303" s="107"/>
      <c r="BM1303" s="107"/>
      <c r="BN1303" s="107"/>
      <c r="BO1303" s="107"/>
      <c r="BP1303" s="107"/>
      <c r="BQ1303" s="107"/>
      <c r="BR1303" s="107"/>
      <c r="BS1303" s="107"/>
      <c r="BT1303" s="107"/>
      <c r="BU1303" s="107"/>
      <c r="BV1303" s="107"/>
      <c r="BW1303" s="107"/>
      <c r="BX1303" s="107"/>
      <c r="BY1303" s="107"/>
      <c r="BZ1303" s="107"/>
      <c r="CA1303" s="107"/>
      <c r="CB1303" s="107"/>
      <c r="CC1303" s="107"/>
      <c r="CD1303" s="107"/>
      <c r="CE1303" s="107"/>
      <c r="CF1303" s="107"/>
      <c r="CG1303" s="107"/>
      <c r="CH1303" s="107"/>
      <c r="CI1303" s="107"/>
      <c r="CJ1303" s="107"/>
      <c r="CK1303" s="107"/>
      <c r="CL1303" s="107"/>
      <c r="CM1303" s="107"/>
      <c r="CN1303" s="107"/>
      <c r="CO1303" s="107"/>
      <c r="CP1303" s="107"/>
      <c r="CQ1303" s="107"/>
      <c r="CR1303" s="107"/>
    </row>
    <row r="1304" spans="5:96" ht="13.5" hidden="1"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7"/>
      <c r="AV1304" s="107"/>
      <c r="AW1304" s="107"/>
      <c r="AX1304" s="107"/>
      <c r="AY1304" s="107"/>
      <c r="AZ1304" s="107"/>
      <c r="BA1304" s="107"/>
      <c r="BB1304" s="107"/>
      <c r="BC1304" s="107"/>
      <c r="BD1304" s="107"/>
      <c r="BE1304" s="107"/>
      <c r="BF1304" s="107"/>
      <c r="BG1304" s="107"/>
      <c r="BH1304" s="107"/>
      <c r="BI1304" s="107"/>
      <c r="BJ1304" s="107"/>
      <c r="BK1304" s="107"/>
      <c r="BL1304" s="107"/>
      <c r="BM1304" s="107"/>
      <c r="BN1304" s="107"/>
      <c r="BO1304" s="107"/>
      <c r="BP1304" s="107"/>
      <c r="BQ1304" s="107"/>
      <c r="BR1304" s="107"/>
      <c r="BS1304" s="107"/>
      <c r="BT1304" s="107"/>
      <c r="BU1304" s="107"/>
      <c r="BV1304" s="107"/>
      <c r="BW1304" s="107"/>
      <c r="BX1304" s="107"/>
      <c r="BY1304" s="107"/>
      <c r="BZ1304" s="107"/>
      <c r="CA1304" s="107"/>
      <c r="CB1304" s="107"/>
      <c r="CC1304" s="107"/>
      <c r="CD1304" s="107"/>
      <c r="CE1304" s="107"/>
      <c r="CF1304" s="107"/>
      <c r="CG1304" s="107"/>
      <c r="CH1304" s="107"/>
      <c r="CI1304" s="107"/>
      <c r="CJ1304" s="107"/>
      <c r="CK1304" s="107"/>
      <c r="CL1304" s="107"/>
      <c r="CM1304" s="107"/>
      <c r="CN1304" s="107"/>
      <c r="CO1304" s="107"/>
      <c r="CP1304" s="107"/>
      <c r="CQ1304" s="107"/>
      <c r="CR1304" s="107"/>
    </row>
    <row r="1305" spans="5:96" ht="13.5" hidden="1"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7"/>
      <c r="AV1305" s="107"/>
      <c r="AW1305" s="107"/>
      <c r="AX1305" s="107"/>
      <c r="AY1305" s="107"/>
      <c r="AZ1305" s="107"/>
      <c r="BA1305" s="107"/>
      <c r="BB1305" s="107"/>
      <c r="BC1305" s="107"/>
      <c r="BD1305" s="107"/>
      <c r="BE1305" s="107"/>
      <c r="BF1305" s="107"/>
      <c r="BG1305" s="107"/>
      <c r="BH1305" s="107"/>
      <c r="BI1305" s="107"/>
      <c r="BJ1305" s="107"/>
      <c r="BK1305" s="107"/>
      <c r="BL1305" s="107"/>
      <c r="BM1305" s="107"/>
      <c r="BN1305" s="107"/>
      <c r="BO1305" s="107"/>
      <c r="BP1305" s="107"/>
      <c r="BQ1305" s="107"/>
      <c r="BR1305" s="107"/>
      <c r="BS1305" s="107"/>
      <c r="BT1305" s="107"/>
      <c r="BU1305" s="107"/>
      <c r="BV1305" s="107"/>
      <c r="BW1305" s="107"/>
      <c r="BX1305" s="107"/>
      <c r="BY1305" s="107"/>
      <c r="BZ1305" s="107"/>
      <c r="CA1305" s="107"/>
      <c r="CB1305" s="107"/>
      <c r="CC1305" s="107"/>
      <c r="CD1305" s="107"/>
      <c r="CE1305" s="107"/>
      <c r="CF1305" s="107"/>
      <c r="CG1305" s="107"/>
      <c r="CH1305" s="107"/>
      <c r="CI1305" s="107"/>
      <c r="CJ1305" s="107"/>
      <c r="CK1305" s="107"/>
      <c r="CL1305" s="107"/>
      <c r="CM1305" s="107"/>
      <c r="CN1305" s="107"/>
      <c r="CO1305" s="107"/>
      <c r="CP1305" s="107"/>
      <c r="CQ1305" s="107"/>
      <c r="CR1305" s="107"/>
    </row>
    <row r="1306" spans="5:96" ht="13.5" hidden="1"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7"/>
      <c r="AV1306" s="107"/>
      <c r="AW1306" s="107"/>
      <c r="AX1306" s="107"/>
      <c r="AY1306" s="107"/>
      <c r="AZ1306" s="107"/>
      <c r="BA1306" s="107"/>
      <c r="BB1306" s="107"/>
      <c r="BC1306" s="107"/>
      <c r="BD1306" s="107"/>
      <c r="BE1306" s="107"/>
      <c r="BF1306" s="107"/>
      <c r="BG1306" s="107"/>
      <c r="BH1306" s="107"/>
      <c r="BI1306" s="107"/>
      <c r="BJ1306" s="107"/>
      <c r="BK1306" s="107"/>
      <c r="BL1306" s="107"/>
      <c r="BM1306" s="107"/>
      <c r="BN1306" s="107"/>
      <c r="BO1306" s="107"/>
      <c r="BP1306" s="107"/>
      <c r="BQ1306" s="107"/>
      <c r="BR1306" s="107"/>
      <c r="BS1306" s="107"/>
      <c r="BT1306" s="107"/>
      <c r="BU1306" s="107"/>
      <c r="BV1306" s="107"/>
      <c r="BW1306" s="107"/>
      <c r="BX1306" s="107"/>
      <c r="BY1306" s="107"/>
      <c r="BZ1306" s="107"/>
      <c r="CA1306" s="107"/>
      <c r="CB1306" s="107"/>
      <c r="CC1306" s="107"/>
      <c r="CD1306" s="107"/>
      <c r="CE1306" s="107"/>
      <c r="CF1306" s="107"/>
      <c r="CG1306" s="107"/>
      <c r="CH1306" s="107"/>
      <c r="CI1306" s="107"/>
      <c r="CJ1306" s="107"/>
      <c r="CK1306" s="107"/>
      <c r="CL1306" s="107"/>
      <c r="CM1306" s="107"/>
      <c r="CN1306" s="107"/>
      <c r="CO1306" s="107"/>
      <c r="CP1306" s="107"/>
      <c r="CQ1306" s="107"/>
      <c r="CR1306" s="107"/>
    </row>
    <row r="1307" spans="5:96" ht="13.5" hidden="1"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7"/>
      <c r="AV1307" s="107"/>
      <c r="AW1307" s="107"/>
      <c r="AX1307" s="107"/>
      <c r="AY1307" s="107"/>
      <c r="AZ1307" s="107"/>
      <c r="BA1307" s="107"/>
      <c r="BB1307" s="107"/>
      <c r="BC1307" s="107"/>
      <c r="BD1307" s="107"/>
      <c r="BE1307" s="107"/>
      <c r="BF1307" s="107"/>
      <c r="BG1307" s="107"/>
      <c r="BH1307" s="107"/>
      <c r="BI1307" s="107"/>
      <c r="BJ1307" s="107"/>
      <c r="BK1307" s="107"/>
      <c r="BL1307" s="107"/>
      <c r="BM1307" s="107"/>
      <c r="BN1307" s="107"/>
      <c r="BO1307" s="107"/>
      <c r="BP1307" s="107"/>
      <c r="BQ1307" s="107"/>
      <c r="BR1307" s="107"/>
      <c r="BS1307" s="107"/>
      <c r="BT1307" s="107"/>
      <c r="BU1307" s="107"/>
      <c r="BV1307" s="107"/>
      <c r="BW1307" s="107"/>
      <c r="BX1307" s="107"/>
      <c r="BY1307" s="107"/>
      <c r="BZ1307" s="107"/>
      <c r="CA1307" s="107"/>
      <c r="CB1307" s="107"/>
      <c r="CC1307" s="107"/>
      <c r="CD1307" s="107"/>
      <c r="CE1307" s="107"/>
      <c r="CF1307" s="107"/>
      <c r="CG1307" s="107"/>
      <c r="CH1307" s="107"/>
      <c r="CI1307" s="107"/>
      <c r="CJ1307" s="107"/>
      <c r="CK1307" s="107"/>
      <c r="CL1307" s="107"/>
      <c r="CM1307" s="107"/>
      <c r="CN1307" s="107"/>
      <c r="CO1307" s="107"/>
      <c r="CP1307" s="107"/>
      <c r="CQ1307" s="107"/>
      <c r="CR1307" s="107"/>
    </row>
    <row r="1308" spans="5:96" ht="13.5" hidden="1"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7"/>
      <c r="AV1308" s="107"/>
      <c r="AW1308" s="107"/>
      <c r="AX1308" s="107"/>
      <c r="AY1308" s="107"/>
      <c r="AZ1308" s="107"/>
      <c r="BA1308" s="107"/>
      <c r="BB1308" s="107"/>
      <c r="BC1308" s="107"/>
      <c r="BD1308" s="107"/>
      <c r="BE1308" s="107"/>
      <c r="BF1308" s="107"/>
      <c r="BG1308" s="107"/>
      <c r="BH1308" s="107"/>
      <c r="BI1308" s="107"/>
      <c r="BJ1308" s="107"/>
      <c r="BK1308" s="107"/>
      <c r="BL1308" s="107"/>
      <c r="BM1308" s="107"/>
      <c r="BN1308" s="107"/>
      <c r="BO1308" s="107"/>
      <c r="BP1308" s="107"/>
      <c r="BQ1308" s="107"/>
      <c r="BR1308" s="107"/>
      <c r="BS1308" s="107"/>
      <c r="BT1308" s="107"/>
      <c r="BU1308" s="107"/>
      <c r="BV1308" s="107"/>
      <c r="BW1308" s="107"/>
      <c r="BX1308" s="107"/>
      <c r="BY1308" s="107"/>
      <c r="BZ1308" s="107"/>
      <c r="CA1308" s="107"/>
      <c r="CB1308" s="107"/>
      <c r="CC1308" s="107"/>
      <c r="CD1308" s="107"/>
      <c r="CE1308" s="107"/>
      <c r="CF1308" s="107"/>
      <c r="CG1308" s="107"/>
      <c r="CH1308" s="107"/>
      <c r="CI1308" s="107"/>
      <c r="CJ1308" s="107"/>
      <c r="CK1308" s="107"/>
      <c r="CL1308" s="107"/>
      <c r="CM1308" s="107"/>
      <c r="CN1308" s="107"/>
      <c r="CO1308" s="107"/>
      <c r="CP1308" s="107"/>
      <c r="CQ1308" s="107"/>
      <c r="CR1308" s="107"/>
    </row>
    <row r="1309" spans="5:96" ht="13.5" hidden="1"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7"/>
      <c r="AV1309" s="107"/>
      <c r="AW1309" s="107"/>
      <c r="AX1309" s="107"/>
      <c r="AY1309" s="107"/>
      <c r="AZ1309" s="107"/>
      <c r="BA1309" s="107"/>
      <c r="BB1309" s="107"/>
      <c r="BC1309" s="107"/>
      <c r="BD1309" s="107"/>
      <c r="BE1309" s="107"/>
      <c r="BF1309" s="107"/>
      <c r="BG1309" s="107"/>
      <c r="BH1309" s="107"/>
      <c r="BI1309" s="107"/>
      <c r="BJ1309" s="107"/>
      <c r="BK1309" s="107"/>
      <c r="BL1309" s="107"/>
      <c r="BM1309" s="107"/>
      <c r="BN1309" s="107"/>
      <c r="BO1309" s="107"/>
      <c r="BP1309" s="107"/>
      <c r="BQ1309" s="107"/>
      <c r="BR1309" s="107"/>
      <c r="BS1309" s="107"/>
      <c r="BT1309" s="107"/>
      <c r="BU1309" s="107"/>
      <c r="BV1309" s="107"/>
      <c r="BW1309" s="107"/>
      <c r="BX1309" s="107"/>
      <c r="BY1309" s="107"/>
      <c r="BZ1309" s="107"/>
      <c r="CA1309" s="107"/>
      <c r="CB1309" s="107"/>
      <c r="CC1309" s="107"/>
      <c r="CD1309" s="107"/>
      <c r="CE1309" s="107"/>
      <c r="CF1309" s="107"/>
      <c r="CG1309" s="107"/>
      <c r="CH1309" s="107"/>
      <c r="CI1309" s="107"/>
      <c r="CJ1309" s="107"/>
      <c r="CK1309" s="107"/>
      <c r="CL1309" s="107"/>
      <c r="CM1309" s="107"/>
      <c r="CN1309" s="107"/>
      <c r="CO1309" s="107"/>
      <c r="CP1309" s="107"/>
      <c r="CQ1309" s="107"/>
      <c r="CR1309" s="107"/>
    </row>
    <row r="1310" spans="5:96" ht="13.5" hidden="1"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7"/>
      <c r="AV1310" s="107"/>
      <c r="AW1310" s="107"/>
      <c r="AX1310" s="107"/>
      <c r="AY1310" s="107"/>
      <c r="AZ1310" s="107"/>
      <c r="BA1310" s="107"/>
      <c r="BB1310" s="107"/>
      <c r="BC1310" s="107"/>
      <c r="BD1310" s="107"/>
      <c r="BE1310" s="107"/>
      <c r="BF1310" s="107"/>
      <c r="BG1310" s="107"/>
      <c r="BH1310" s="107"/>
      <c r="BI1310" s="107"/>
      <c r="BJ1310" s="107"/>
      <c r="BK1310" s="107"/>
      <c r="BL1310" s="107"/>
      <c r="BM1310" s="107"/>
      <c r="BN1310" s="107"/>
      <c r="BO1310" s="107"/>
      <c r="BP1310" s="107"/>
      <c r="BQ1310" s="107"/>
      <c r="BR1310" s="107"/>
      <c r="BS1310" s="107"/>
      <c r="BT1310" s="107"/>
      <c r="BU1310" s="107"/>
      <c r="BV1310" s="107"/>
      <c r="BW1310" s="107"/>
      <c r="BX1310" s="107"/>
      <c r="BY1310" s="107"/>
      <c r="BZ1310" s="107"/>
      <c r="CA1310" s="107"/>
      <c r="CB1310" s="107"/>
      <c r="CC1310" s="107"/>
      <c r="CD1310" s="107"/>
      <c r="CE1310" s="107"/>
      <c r="CF1310" s="107"/>
      <c r="CG1310" s="107"/>
      <c r="CH1310" s="107"/>
      <c r="CI1310" s="107"/>
      <c r="CJ1310" s="107"/>
      <c r="CK1310" s="107"/>
      <c r="CL1310" s="107"/>
      <c r="CM1310" s="107"/>
      <c r="CN1310" s="107"/>
      <c r="CO1310" s="107"/>
      <c r="CP1310" s="107"/>
      <c r="CQ1310" s="107"/>
      <c r="CR1310" s="107"/>
    </row>
    <row r="1311" spans="5:96" ht="13.5" hidden="1"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7"/>
      <c r="AV1311" s="107"/>
      <c r="AW1311" s="107"/>
      <c r="AX1311" s="107"/>
      <c r="AY1311" s="107"/>
      <c r="AZ1311" s="107"/>
      <c r="BA1311" s="107"/>
      <c r="BB1311" s="107"/>
      <c r="BC1311" s="107"/>
      <c r="BD1311" s="107"/>
      <c r="BE1311" s="107"/>
      <c r="BF1311" s="107"/>
      <c r="BG1311" s="107"/>
      <c r="BH1311" s="107"/>
      <c r="BI1311" s="107"/>
      <c r="BJ1311" s="107"/>
      <c r="BK1311" s="107"/>
      <c r="BL1311" s="107"/>
      <c r="BM1311" s="107"/>
      <c r="BN1311" s="107"/>
      <c r="BO1311" s="107"/>
      <c r="BP1311" s="107"/>
      <c r="BQ1311" s="107"/>
      <c r="BR1311" s="107"/>
      <c r="BS1311" s="107"/>
      <c r="BT1311" s="107"/>
      <c r="BU1311" s="107"/>
      <c r="BV1311" s="107"/>
      <c r="BW1311" s="107"/>
      <c r="BX1311" s="107"/>
      <c r="BY1311" s="107"/>
      <c r="BZ1311" s="107"/>
      <c r="CA1311" s="107"/>
      <c r="CB1311" s="107"/>
      <c r="CC1311" s="107"/>
      <c r="CD1311" s="107"/>
      <c r="CE1311" s="107"/>
      <c r="CF1311" s="107"/>
      <c r="CG1311" s="107"/>
      <c r="CH1311" s="107"/>
      <c r="CI1311" s="107"/>
      <c r="CJ1311" s="107"/>
      <c r="CK1311" s="107"/>
      <c r="CL1311" s="107"/>
      <c r="CM1311" s="107"/>
      <c r="CN1311" s="107"/>
      <c r="CO1311" s="107"/>
      <c r="CP1311" s="107"/>
      <c r="CQ1311" s="107"/>
      <c r="CR1311" s="107"/>
    </row>
    <row r="1312" spans="5:96" ht="13.5" hidden="1"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7"/>
      <c r="AV1312" s="107"/>
      <c r="AW1312" s="107"/>
      <c r="AX1312" s="107"/>
      <c r="AY1312" s="107"/>
      <c r="AZ1312" s="107"/>
      <c r="BA1312" s="107"/>
      <c r="BB1312" s="107"/>
      <c r="BC1312" s="107"/>
      <c r="BD1312" s="107"/>
      <c r="BE1312" s="107"/>
      <c r="BF1312" s="107"/>
      <c r="BG1312" s="107"/>
      <c r="BH1312" s="107"/>
      <c r="BI1312" s="107"/>
      <c r="BJ1312" s="107"/>
      <c r="BK1312" s="107"/>
      <c r="BL1312" s="107"/>
      <c r="BM1312" s="107"/>
      <c r="BN1312" s="107"/>
      <c r="BO1312" s="107"/>
      <c r="BP1312" s="107"/>
      <c r="BQ1312" s="107"/>
      <c r="BR1312" s="107"/>
      <c r="BS1312" s="107"/>
      <c r="BT1312" s="107"/>
      <c r="BU1312" s="107"/>
      <c r="BV1312" s="107"/>
      <c r="BW1312" s="107"/>
      <c r="BX1312" s="107"/>
      <c r="BY1312" s="107"/>
      <c r="BZ1312" s="107"/>
      <c r="CA1312" s="107"/>
      <c r="CB1312" s="107"/>
      <c r="CC1312" s="107"/>
      <c r="CD1312" s="107"/>
      <c r="CE1312" s="107"/>
      <c r="CF1312" s="107"/>
      <c r="CG1312" s="107"/>
      <c r="CH1312" s="107"/>
      <c r="CI1312" s="107"/>
      <c r="CJ1312" s="107"/>
      <c r="CK1312" s="107"/>
      <c r="CL1312" s="107"/>
      <c r="CM1312" s="107"/>
      <c r="CN1312" s="107"/>
      <c r="CO1312" s="107"/>
      <c r="CP1312" s="107"/>
      <c r="CQ1312" s="107"/>
      <c r="CR1312" s="107"/>
    </row>
    <row r="1313" spans="5:96" ht="13.5" hidden="1"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7"/>
      <c r="AV1313" s="107"/>
      <c r="AW1313" s="107"/>
      <c r="AX1313" s="107"/>
      <c r="AY1313" s="107"/>
      <c r="AZ1313" s="107"/>
      <c r="BA1313" s="107"/>
      <c r="BB1313" s="107"/>
      <c r="BC1313" s="107"/>
      <c r="BD1313" s="107"/>
      <c r="BE1313" s="107"/>
      <c r="BF1313" s="107"/>
      <c r="BG1313" s="107"/>
      <c r="BH1313" s="107"/>
      <c r="BI1313" s="107"/>
      <c r="BJ1313" s="107"/>
      <c r="BK1313" s="107"/>
      <c r="BL1313" s="107"/>
      <c r="BM1313" s="107"/>
      <c r="BN1313" s="107"/>
      <c r="BO1313" s="107"/>
      <c r="BP1313" s="107"/>
      <c r="BQ1313" s="107"/>
      <c r="BR1313" s="107"/>
      <c r="BS1313" s="107"/>
      <c r="BT1313" s="107"/>
      <c r="BU1313" s="107"/>
      <c r="BV1313" s="107"/>
      <c r="BW1313" s="107"/>
      <c r="BX1313" s="107"/>
      <c r="BY1313" s="107"/>
      <c r="BZ1313" s="107"/>
      <c r="CA1313" s="107"/>
      <c r="CB1313" s="107"/>
      <c r="CC1313" s="107"/>
      <c r="CD1313" s="107"/>
      <c r="CE1313" s="107"/>
      <c r="CF1313" s="107"/>
      <c r="CG1313" s="107"/>
      <c r="CH1313" s="107"/>
      <c r="CI1313" s="107"/>
      <c r="CJ1313" s="107"/>
      <c r="CK1313" s="107"/>
      <c r="CL1313" s="107"/>
      <c r="CM1313" s="107"/>
      <c r="CN1313" s="107"/>
      <c r="CO1313" s="107"/>
      <c r="CP1313" s="107"/>
      <c r="CQ1313" s="107"/>
      <c r="CR1313" s="107"/>
    </row>
    <row r="1314" spans="5:96" ht="13.5" hidden="1"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7"/>
      <c r="AV1314" s="107"/>
      <c r="AW1314" s="107"/>
      <c r="AX1314" s="107"/>
      <c r="AY1314" s="107"/>
      <c r="AZ1314" s="107"/>
      <c r="BA1314" s="107"/>
      <c r="BB1314" s="107"/>
      <c r="BC1314" s="107"/>
      <c r="BD1314" s="107"/>
      <c r="BE1314" s="107"/>
      <c r="BF1314" s="107"/>
      <c r="BG1314" s="107"/>
      <c r="BH1314" s="107"/>
      <c r="BI1314" s="107"/>
      <c r="BJ1314" s="107"/>
      <c r="BK1314" s="107"/>
      <c r="BL1314" s="107"/>
      <c r="BM1314" s="107"/>
      <c r="BN1314" s="107"/>
      <c r="BO1314" s="107"/>
      <c r="BP1314" s="107"/>
      <c r="BQ1314" s="107"/>
      <c r="BR1314" s="107"/>
      <c r="BS1314" s="107"/>
      <c r="BT1314" s="107"/>
      <c r="BU1314" s="107"/>
      <c r="BV1314" s="107"/>
      <c r="BW1314" s="107"/>
      <c r="BX1314" s="107"/>
      <c r="BY1314" s="107"/>
      <c r="BZ1314" s="107"/>
      <c r="CA1314" s="107"/>
      <c r="CB1314" s="107"/>
      <c r="CC1314" s="107"/>
      <c r="CD1314" s="107"/>
      <c r="CE1314" s="107"/>
      <c r="CF1314" s="107"/>
      <c r="CG1314" s="107"/>
      <c r="CH1314" s="107"/>
      <c r="CI1314" s="107"/>
      <c r="CJ1314" s="107"/>
      <c r="CK1314" s="107"/>
      <c r="CL1314" s="107"/>
      <c r="CM1314" s="107"/>
      <c r="CN1314" s="107"/>
      <c r="CO1314" s="107"/>
      <c r="CP1314" s="107"/>
      <c r="CQ1314" s="107"/>
      <c r="CR1314" s="107"/>
    </row>
    <row r="1315" spans="5:96" ht="13.5" hidden="1"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7"/>
      <c r="AV1315" s="107"/>
      <c r="AW1315" s="107"/>
      <c r="AX1315" s="107"/>
      <c r="AY1315" s="107"/>
      <c r="AZ1315" s="107"/>
      <c r="BA1315" s="107"/>
      <c r="BB1315" s="107"/>
      <c r="BC1315" s="107"/>
      <c r="BD1315" s="107"/>
      <c r="BE1315" s="107"/>
      <c r="BF1315" s="107"/>
      <c r="BG1315" s="107"/>
      <c r="BH1315" s="107"/>
      <c r="BI1315" s="107"/>
      <c r="BJ1315" s="107"/>
      <c r="BK1315" s="107"/>
      <c r="BL1315" s="107"/>
      <c r="BM1315" s="107"/>
      <c r="BN1315" s="107"/>
      <c r="BO1315" s="107"/>
      <c r="BP1315" s="107"/>
      <c r="BQ1315" s="107"/>
      <c r="BR1315" s="107"/>
      <c r="BS1315" s="107"/>
      <c r="BT1315" s="107"/>
      <c r="BU1315" s="107"/>
      <c r="BV1315" s="107"/>
      <c r="BW1315" s="107"/>
      <c r="BX1315" s="107"/>
      <c r="BY1315" s="107"/>
      <c r="BZ1315" s="107"/>
      <c r="CA1315" s="107"/>
      <c r="CB1315" s="107"/>
      <c r="CC1315" s="107"/>
      <c r="CD1315" s="107"/>
      <c r="CE1315" s="107"/>
      <c r="CF1315" s="107"/>
      <c r="CG1315" s="107"/>
      <c r="CH1315" s="107"/>
      <c r="CI1315" s="107"/>
      <c r="CJ1315" s="107"/>
      <c r="CK1315" s="107"/>
      <c r="CL1315" s="107"/>
      <c r="CM1315" s="107"/>
      <c r="CN1315" s="107"/>
      <c r="CO1315" s="107"/>
      <c r="CP1315" s="107"/>
      <c r="CQ1315" s="107"/>
      <c r="CR1315" s="107"/>
    </row>
    <row r="1316" spans="5:96" ht="13.5" hidden="1"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7"/>
      <c r="AV1316" s="107"/>
      <c r="AW1316" s="107"/>
      <c r="AX1316" s="107"/>
      <c r="AY1316" s="107"/>
      <c r="AZ1316" s="107"/>
      <c r="BA1316" s="107"/>
      <c r="BB1316" s="107"/>
      <c r="BC1316" s="107"/>
      <c r="BD1316" s="107"/>
      <c r="BE1316" s="107"/>
      <c r="BF1316" s="107"/>
      <c r="BG1316" s="107"/>
      <c r="BH1316" s="107"/>
      <c r="BI1316" s="107"/>
      <c r="BJ1316" s="107"/>
      <c r="BK1316" s="107"/>
      <c r="BL1316" s="107"/>
      <c r="BM1316" s="107"/>
      <c r="BN1316" s="107"/>
      <c r="BO1316" s="107"/>
      <c r="BP1316" s="107"/>
      <c r="BQ1316" s="107"/>
      <c r="BR1316" s="107"/>
      <c r="BS1316" s="107"/>
      <c r="BT1316" s="107"/>
      <c r="BU1316" s="107"/>
      <c r="BV1316" s="107"/>
      <c r="BW1316" s="107"/>
      <c r="BX1316" s="107"/>
      <c r="BY1316" s="107"/>
      <c r="BZ1316" s="107"/>
      <c r="CA1316" s="107"/>
      <c r="CB1316" s="107"/>
      <c r="CC1316" s="107"/>
      <c r="CD1316" s="107"/>
      <c r="CE1316" s="107"/>
      <c r="CF1316" s="107"/>
      <c r="CG1316" s="107"/>
      <c r="CH1316" s="107"/>
      <c r="CI1316" s="107"/>
      <c r="CJ1316" s="107"/>
      <c r="CK1316" s="107"/>
      <c r="CL1316" s="107"/>
      <c r="CM1316" s="107"/>
      <c r="CN1316" s="107"/>
      <c r="CO1316" s="107"/>
      <c r="CP1316" s="107"/>
      <c r="CQ1316" s="107"/>
      <c r="CR1316" s="107"/>
    </row>
    <row r="1317" spans="5:96" ht="13.5" hidden="1"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7"/>
      <c r="AV1317" s="107"/>
      <c r="AW1317" s="107"/>
      <c r="AX1317" s="107"/>
      <c r="AY1317" s="107"/>
      <c r="AZ1317" s="107"/>
      <c r="BA1317" s="107"/>
      <c r="BB1317" s="107"/>
      <c r="BC1317" s="107"/>
      <c r="BD1317" s="107"/>
      <c r="BE1317" s="107"/>
      <c r="BF1317" s="107"/>
      <c r="BG1317" s="107"/>
      <c r="BH1317" s="107"/>
      <c r="BI1317" s="107"/>
      <c r="BJ1317" s="107"/>
      <c r="BK1317" s="107"/>
      <c r="BL1317" s="107"/>
      <c r="BM1317" s="107"/>
      <c r="BN1317" s="107"/>
      <c r="BO1317" s="107"/>
      <c r="BP1317" s="107"/>
      <c r="BQ1317" s="107"/>
      <c r="BR1317" s="107"/>
      <c r="BS1317" s="107"/>
      <c r="BT1317" s="107"/>
      <c r="BU1317" s="107"/>
      <c r="BV1317" s="107"/>
      <c r="BW1317" s="107"/>
      <c r="BX1317" s="107"/>
      <c r="BY1317" s="107"/>
      <c r="BZ1317" s="107"/>
      <c r="CA1317" s="107"/>
      <c r="CB1317" s="107"/>
      <c r="CC1317" s="107"/>
      <c r="CD1317" s="107"/>
      <c r="CE1317" s="107"/>
      <c r="CF1317" s="107"/>
      <c r="CG1317" s="107"/>
      <c r="CH1317" s="107"/>
      <c r="CI1317" s="107"/>
      <c r="CJ1317" s="107"/>
      <c r="CK1317" s="107"/>
      <c r="CL1317" s="107"/>
      <c r="CM1317" s="107"/>
      <c r="CN1317" s="107"/>
      <c r="CO1317" s="107"/>
      <c r="CP1317" s="107"/>
      <c r="CQ1317" s="107"/>
      <c r="CR1317" s="107"/>
    </row>
    <row r="1318" spans="5:96" ht="13.5" hidden="1"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7"/>
      <c r="AV1318" s="107"/>
      <c r="AW1318" s="107"/>
      <c r="AX1318" s="107"/>
      <c r="AY1318" s="107"/>
      <c r="AZ1318" s="107"/>
      <c r="BA1318" s="107"/>
      <c r="BB1318" s="107"/>
      <c r="BC1318" s="107"/>
      <c r="BD1318" s="107"/>
      <c r="BE1318" s="107"/>
      <c r="BF1318" s="107"/>
      <c r="BG1318" s="107"/>
      <c r="BH1318" s="107"/>
      <c r="BI1318" s="107"/>
      <c r="BJ1318" s="107"/>
      <c r="BK1318" s="107"/>
      <c r="BL1318" s="107"/>
      <c r="BM1318" s="107"/>
      <c r="BN1318" s="107"/>
      <c r="BO1318" s="107"/>
      <c r="BP1318" s="107"/>
      <c r="BQ1318" s="107"/>
      <c r="BR1318" s="107"/>
      <c r="BS1318" s="107"/>
      <c r="BT1318" s="107"/>
      <c r="BU1318" s="107"/>
      <c r="BV1318" s="107"/>
      <c r="BW1318" s="107"/>
      <c r="BX1318" s="107"/>
      <c r="BY1318" s="107"/>
      <c r="BZ1318" s="107"/>
      <c r="CA1318" s="107"/>
      <c r="CB1318" s="107"/>
      <c r="CC1318" s="107"/>
      <c r="CD1318" s="107"/>
      <c r="CE1318" s="107"/>
      <c r="CF1318" s="107"/>
      <c r="CG1318" s="107"/>
      <c r="CH1318" s="107"/>
      <c r="CI1318" s="107"/>
      <c r="CJ1318" s="107"/>
      <c r="CK1318" s="107"/>
      <c r="CL1318" s="107"/>
      <c r="CM1318" s="107"/>
      <c r="CN1318" s="107"/>
      <c r="CO1318" s="107"/>
      <c r="CP1318" s="107"/>
      <c r="CQ1318" s="107"/>
      <c r="CR1318" s="107"/>
    </row>
    <row r="1319" spans="5:96" ht="13.5" hidden="1"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7"/>
      <c r="AV1319" s="107"/>
      <c r="AW1319" s="107"/>
      <c r="AX1319" s="107"/>
      <c r="AY1319" s="107"/>
      <c r="AZ1319" s="107"/>
      <c r="BA1319" s="107"/>
      <c r="BB1319" s="107"/>
      <c r="BC1319" s="107"/>
      <c r="BD1319" s="107"/>
      <c r="BE1319" s="107"/>
      <c r="BF1319" s="107"/>
      <c r="BG1319" s="107"/>
      <c r="BH1319" s="107"/>
      <c r="BI1319" s="107"/>
      <c r="BJ1319" s="107"/>
      <c r="BK1319" s="107"/>
      <c r="BL1319" s="107"/>
      <c r="BM1319" s="107"/>
      <c r="BN1319" s="107"/>
      <c r="BO1319" s="107"/>
      <c r="BP1319" s="107"/>
      <c r="BQ1319" s="107"/>
      <c r="BR1319" s="107"/>
      <c r="BS1319" s="107"/>
      <c r="BT1319" s="107"/>
      <c r="BU1319" s="107"/>
      <c r="BV1319" s="107"/>
      <c r="BW1319" s="107"/>
      <c r="BX1319" s="107"/>
      <c r="BY1319" s="107"/>
      <c r="BZ1319" s="107"/>
      <c r="CA1319" s="107"/>
      <c r="CB1319" s="107"/>
      <c r="CC1319" s="107"/>
      <c r="CD1319" s="107"/>
      <c r="CE1319" s="107"/>
      <c r="CF1319" s="107"/>
      <c r="CG1319" s="107"/>
      <c r="CH1319" s="107"/>
      <c r="CI1319" s="107"/>
      <c r="CJ1319" s="107"/>
      <c r="CK1319" s="107"/>
      <c r="CL1319" s="107"/>
      <c r="CM1319" s="107"/>
      <c r="CN1319" s="107"/>
      <c r="CO1319" s="107"/>
      <c r="CP1319" s="107"/>
      <c r="CQ1319" s="107"/>
      <c r="CR1319" s="107"/>
    </row>
    <row r="1320" spans="5:96" ht="13.5" hidden="1"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7"/>
      <c r="AV1320" s="107"/>
      <c r="AW1320" s="107"/>
      <c r="AX1320" s="107"/>
      <c r="AY1320" s="107"/>
      <c r="AZ1320" s="107"/>
      <c r="BA1320" s="107"/>
      <c r="BB1320" s="107"/>
      <c r="BC1320" s="107"/>
      <c r="BD1320" s="107"/>
      <c r="BE1320" s="107"/>
      <c r="BF1320" s="107"/>
      <c r="BG1320" s="107"/>
      <c r="BH1320" s="107"/>
      <c r="BI1320" s="107"/>
      <c r="BJ1320" s="107"/>
      <c r="BK1320" s="107"/>
      <c r="BL1320" s="107"/>
      <c r="BM1320" s="107"/>
      <c r="BN1320" s="107"/>
      <c r="BO1320" s="107"/>
      <c r="BP1320" s="107"/>
      <c r="BQ1320" s="107"/>
      <c r="BR1320" s="107"/>
      <c r="BS1320" s="107"/>
      <c r="BT1320" s="107"/>
      <c r="BU1320" s="107"/>
      <c r="BV1320" s="107"/>
      <c r="BW1320" s="107"/>
      <c r="BX1320" s="107"/>
      <c r="BY1320" s="107"/>
      <c r="BZ1320" s="107"/>
      <c r="CA1320" s="107"/>
      <c r="CB1320" s="107"/>
      <c r="CC1320" s="107"/>
      <c r="CD1320" s="107"/>
      <c r="CE1320" s="107"/>
      <c r="CF1320" s="107"/>
      <c r="CG1320" s="107"/>
      <c r="CH1320" s="107"/>
      <c r="CI1320" s="107"/>
      <c r="CJ1320" s="107"/>
      <c r="CK1320" s="107"/>
      <c r="CL1320" s="107"/>
      <c r="CM1320" s="107"/>
      <c r="CN1320" s="107"/>
      <c r="CO1320" s="107"/>
      <c r="CP1320" s="107"/>
      <c r="CQ1320" s="107"/>
      <c r="CR1320" s="107"/>
    </row>
    <row r="1321" spans="5:96" ht="13.5" hidden="1"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7"/>
      <c r="AV1321" s="107"/>
      <c r="AW1321" s="107"/>
      <c r="AX1321" s="107"/>
      <c r="AY1321" s="107"/>
      <c r="AZ1321" s="107"/>
      <c r="BA1321" s="107"/>
      <c r="BB1321" s="107"/>
      <c r="BC1321" s="107"/>
      <c r="BD1321" s="107"/>
      <c r="BE1321" s="107"/>
      <c r="BF1321" s="107"/>
      <c r="BG1321" s="107"/>
      <c r="BH1321" s="107"/>
      <c r="BI1321" s="107"/>
      <c r="BJ1321" s="107"/>
      <c r="BK1321" s="107"/>
      <c r="BL1321" s="107"/>
      <c r="BM1321" s="107"/>
      <c r="BN1321" s="107"/>
      <c r="BO1321" s="107"/>
      <c r="BP1321" s="107"/>
      <c r="BQ1321" s="107"/>
      <c r="BR1321" s="107"/>
      <c r="BS1321" s="107"/>
      <c r="BT1321" s="107"/>
      <c r="BU1321" s="107"/>
      <c r="BV1321" s="107"/>
      <c r="BW1321" s="107"/>
      <c r="BX1321" s="107"/>
      <c r="BY1321" s="107"/>
      <c r="BZ1321" s="107"/>
      <c r="CA1321" s="107"/>
      <c r="CB1321" s="107"/>
      <c r="CC1321" s="107"/>
      <c r="CD1321" s="107"/>
      <c r="CE1321" s="107"/>
      <c r="CF1321" s="107"/>
      <c r="CG1321" s="107"/>
      <c r="CH1321" s="107"/>
      <c r="CI1321" s="107"/>
      <c r="CJ1321" s="107"/>
      <c r="CK1321" s="107"/>
      <c r="CL1321" s="107"/>
      <c r="CM1321" s="107"/>
      <c r="CN1321" s="107"/>
      <c r="CO1321" s="107"/>
      <c r="CP1321" s="107"/>
      <c r="CQ1321" s="107"/>
      <c r="CR1321" s="107"/>
    </row>
    <row r="1322" spans="5:96" ht="13.5" hidden="1"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7"/>
      <c r="AV1322" s="107"/>
      <c r="AW1322" s="107"/>
      <c r="AX1322" s="107"/>
      <c r="AY1322" s="107"/>
      <c r="AZ1322" s="107"/>
      <c r="BA1322" s="107"/>
      <c r="BB1322" s="107"/>
      <c r="BC1322" s="107"/>
      <c r="BD1322" s="107"/>
      <c r="BE1322" s="107"/>
      <c r="BF1322" s="107"/>
      <c r="BG1322" s="107"/>
      <c r="BH1322" s="107"/>
      <c r="BI1322" s="107"/>
      <c r="BJ1322" s="107"/>
      <c r="BK1322" s="107"/>
      <c r="BL1322" s="107"/>
      <c r="BM1322" s="107"/>
      <c r="BN1322" s="107"/>
      <c r="BO1322" s="107"/>
      <c r="BP1322" s="107"/>
      <c r="BQ1322" s="107"/>
      <c r="BR1322" s="107"/>
      <c r="BS1322" s="107"/>
      <c r="BT1322" s="107"/>
      <c r="BU1322" s="107"/>
      <c r="BV1322" s="107"/>
      <c r="BW1322" s="107"/>
      <c r="BX1322" s="107"/>
      <c r="BY1322" s="107"/>
      <c r="BZ1322" s="107"/>
      <c r="CA1322" s="107"/>
      <c r="CB1322" s="107"/>
      <c r="CC1322" s="107"/>
      <c r="CD1322" s="107"/>
      <c r="CE1322" s="107"/>
      <c r="CF1322" s="107"/>
      <c r="CG1322" s="107"/>
      <c r="CH1322" s="107"/>
      <c r="CI1322" s="107"/>
      <c r="CJ1322" s="107"/>
      <c r="CK1322" s="107"/>
      <c r="CL1322" s="107"/>
      <c r="CM1322" s="107"/>
      <c r="CN1322" s="107"/>
      <c r="CO1322" s="107"/>
      <c r="CP1322" s="107"/>
      <c r="CQ1322" s="107"/>
      <c r="CR1322" s="107"/>
    </row>
    <row r="1323" spans="5:96" ht="13.5" hidden="1"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7"/>
      <c r="AV1323" s="107"/>
      <c r="AW1323" s="107"/>
      <c r="AX1323" s="107"/>
      <c r="AY1323" s="107"/>
      <c r="AZ1323" s="107"/>
      <c r="BA1323" s="107"/>
      <c r="BB1323" s="107"/>
      <c r="BC1323" s="107"/>
      <c r="BD1323" s="107"/>
      <c r="BE1323" s="107"/>
      <c r="BF1323" s="107"/>
      <c r="BG1323" s="107"/>
      <c r="BH1323" s="107"/>
      <c r="BI1323" s="107"/>
      <c r="BJ1323" s="107"/>
      <c r="BK1323" s="107"/>
      <c r="BL1323" s="107"/>
      <c r="BM1323" s="107"/>
      <c r="BN1323" s="107"/>
      <c r="BO1323" s="107"/>
      <c r="BP1323" s="107"/>
      <c r="BQ1323" s="107"/>
      <c r="BR1323" s="107"/>
      <c r="BS1323" s="107"/>
      <c r="BT1323" s="107"/>
      <c r="BU1323" s="107"/>
      <c r="BV1323" s="107"/>
      <c r="BW1323" s="107"/>
      <c r="BX1323" s="107"/>
      <c r="BY1323" s="107"/>
      <c r="BZ1323" s="107"/>
      <c r="CA1323" s="107"/>
      <c r="CB1323" s="107"/>
      <c r="CC1323" s="107"/>
      <c r="CD1323" s="107"/>
      <c r="CE1323" s="107"/>
      <c r="CF1323" s="107"/>
      <c r="CG1323" s="107"/>
      <c r="CH1323" s="107"/>
      <c r="CI1323" s="107"/>
      <c r="CJ1323" s="107"/>
      <c r="CK1323" s="107"/>
      <c r="CL1323" s="107"/>
      <c r="CM1323" s="107"/>
      <c r="CN1323" s="107"/>
      <c r="CO1323" s="107"/>
      <c r="CP1323" s="107"/>
      <c r="CQ1323" s="107"/>
      <c r="CR1323" s="107"/>
    </row>
    <row r="1324" spans="5:96" ht="13.5" hidden="1"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7"/>
      <c r="AV1324" s="107"/>
      <c r="AW1324" s="107"/>
      <c r="AX1324" s="107"/>
      <c r="AY1324" s="107"/>
      <c r="AZ1324" s="107"/>
      <c r="BA1324" s="107"/>
      <c r="BB1324" s="107"/>
      <c r="BC1324" s="107"/>
      <c r="BD1324" s="107"/>
      <c r="BE1324" s="107"/>
      <c r="BF1324" s="107"/>
      <c r="BG1324" s="107"/>
      <c r="BH1324" s="107"/>
      <c r="BI1324" s="107"/>
      <c r="BJ1324" s="107"/>
      <c r="BK1324" s="107"/>
      <c r="BL1324" s="107"/>
      <c r="BM1324" s="107"/>
      <c r="BN1324" s="107"/>
      <c r="BO1324" s="107"/>
      <c r="BP1324" s="107"/>
      <c r="BQ1324" s="107"/>
      <c r="BR1324" s="107"/>
      <c r="BS1324" s="107"/>
      <c r="BT1324" s="107"/>
      <c r="BU1324" s="107"/>
      <c r="BV1324" s="107"/>
      <c r="BW1324" s="107"/>
      <c r="BX1324" s="107"/>
      <c r="BY1324" s="107"/>
      <c r="BZ1324" s="107"/>
      <c r="CA1324" s="107"/>
      <c r="CB1324" s="107"/>
      <c r="CC1324" s="107"/>
      <c r="CD1324" s="107"/>
      <c r="CE1324" s="107"/>
      <c r="CF1324" s="107"/>
      <c r="CG1324" s="107"/>
      <c r="CH1324" s="107"/>
      <c r="CI1324" s="107"/>
      <c r="CJ1324" s="107"/>
      <c r="CK1324" s="107"/>
      <c r="CL1324" s="107"/>
      <c r="CM1324" s="107"/>
      <c r="CN1324" s="107"/>
      <c r="CO1324" s="107"/>
      <c r="CP1324" s="107"/>
      <c r="CQ1324" s="107"/>
      <c r="CR1324" s="107"/>
    </row>
    <row r="1325" spans="5:96" ht="13.5" hidden="1"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7"/>
      <c r="AV1325" s="107"/>
      <c r="AW1325" s="107"/>
      <c r="AX1325" s="107"/>
      <c r="AY1325" s="107"/>
      <c r="AZ1325" s="107"/>
      <c r="BA1325" s="107"/>
      <c r="BB1325" s="107"/>
      <c r="BC1325" s="107"/>
      <c r="BD1325" s="107"/>
      <c r="BE1325" s="107"/>
      <c r="BF1325" s="107"/>
      <c r="BG1325" s="107"/>
      <c r="BH1325" s="107"/>
      <c r="BI1325" s="107"/>
      <c r="BJ1325" s="107"/>
      <c r="BK1325" s="107"/>
      <c r="BL1325" s="107"/>
      <c r="BM1325" s="107"/>
      <c r="BN1325" s="107"/>
      <c r="BO1325" s="107"/>
      <c r="BP1325" s="107"/>
      <c r="BQ1325" s="107"/>
      <c r="BR1325" s="107"/>
      <c r="BS1325" s="107"/>
      <c r="BT1325" s="107"/>
      <c r="BU1325" s="107"/>
      <c r="BV1325" s="107"/>
      <c r="BW1325" s="107"/>
      <c r="BX1325" s="107"/>
      <c r="BY1325" s="107"/>
      <c r="BZ1325" s="107"/>
      <c r="CA1325" s="107"/>
      <c r="CB1325" s="107"/>
      <c r="CC1325" s="107"/>
      <c r="CD1325" s="107"/>
      <c r="CE1325" s="107"/>
      <c r="CF1325" s="107"/>
      <c r="CG1325" s="107"/>
      <c r="CH1325" s="107"/>
      <c r="CI1325" s="107"/>
      <c r="CJ1325" s="107"/>
      <c r="CK1325" s="107"/>
      <c r="CL1325" s="107"/>
      <c r="CM1325" s="107"/>
      <c r="CN1325" s="107"/>
      <c r="CO1325" s="107"/>
      <c r="CP1325" s="107"/>
      <c r="CQ1325" s="107"/>
      <c r="CR1325" s="107"/>
    </row>
    <row r="1326" spans="5:96" ht="13.5" hidden="1"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7"/>
      <c r="AV1326" s="107"/>
      <c r="AW1326" s="107"/>
      <c r="AX1326" s="107"/>
      <c r="AY1326" s="107"/>
      <c r="AZ1326" s="107"/>
      <c r="BA1326" s="107"/>
      <c r="BB1326" s="107"/>
      <c r="BC1326" s="107"/>
      <c r="BD1326" s="107"/>
      <c r="BE1326" s="107"/>
      <c r="BF1326" s="107"/>
      <c r="BG1326" s="107"/>
      <c r="BH1326" s="107"/>
      <c r="BI1326" s="107"/>
      <c r="BJ1326" s="107"/>
      <c r="BK1326" s="107"/>
      <c r="BL1326" s="107"/>
      <c r="BM1326" s="107"/>
      <c r="BN1326" s="107"/>
      <c r="BO1326" s="107"/>
      <c r="BP1326" s="107"/>
      <c r="BQ1326" s="107"/>
      <c r="BR1326" s="107"/>
      <c r="BS1326" s="107"/>
      <c r="BT1326" s="107"/>
      <c r="BU1326" s="107"/>
      <c r="BV1326" s="107"/>
      <c r="BW1326" s="107"/>
      <c r="BX1326" s="107"/>
      <c r="BY1326" s="107"/>
      <c r="BZ1326" s="107"/>
      <c r="CA1326" s="107"/>
      <c r="CB1326" s="107"/>
      <c r="CC1326" s="107"/>
      <c r="CD1326" s="107"/>
      <c r="CE1326" s="107"/>
      <c r="CF1326" s="107"/>
      <c r="CG1326" s="107"/>
      <c r="CH1326" s="107"/>
      <c r="CI1326" s="107"/>
      <c r="CJ1326" s="107"/>
      <c r="CK1326" s="107"/>
      <c r="CL1326" s="107"/>
      <c r="CM1326" s="107"/>
      <c r="CN1326" s="107"/>
      <c r="CO1326" s="107"/>
      <c r="CP1326" s="107"/>
      <c r="CQ1326" s="107"/>
      <c r="CR1326" s="107"/>
    </row>
    <row r="1327" spans="5:96" ht="13.5" hidden="1"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7"/>
      <c r="AV1327" s="107"/>
      <c r="AW1327" s="107"/>
      <c r="AX1327" s="107"/>
      <c r="AY1327" s="107"/>
      <c r="AZ1327" s="107"/>
      <c r="BA1327" s="107"/>
      <c r="BB1327" s="107"/>
      <c r="BC1327" s="107"/>
      <c r="BD1327" s="107"/>
      <c r="BE1327" s="107"/>
      <c r="BF1327" s="107"/>
      <c r="BG1327" s="107"/>
      <c r="BH1327" s="107"/>
      <c r="BI1327" s="107"/>
      <c r="BJ1327" s="107"/>
      <c r="BK1327" s="107"/>
      <c r="BL1327" s="107"/>
      <c r="BM1327" s="107"/>
      <c r="BN1327" s="107"/>
      <c r="BO1327" s="107"/>
      <c r="BP1327" s="107"/>
      <c r="BQ1327" s="107"/>
      <c r="BR1327" s="107"/>
      <c r="BS1327" s="107"/>
      <c r="BT1327" s="107"/>
      <c r="BU1327" s="107"/>
      <c r="BV1327" s="107"/>
      <c r="BW1327" s="107"/>
      <c r="BX1327" s="107"/>
      <c r="BY1327" s="107"/>
      <c r="BZ1327" s="107"/>
      <c r="CA1327" s="107"/>
      <c r="CB1327" s="107"/>
      <c r="CC1327" s="107"/>
      <c r="CD1327" s="107"/>
      <c r="CE1327" s="107"/>
      <c r="CF1327" s="107"/>
      <c r="CG1327" s="107"/>
      <c r="CH1327" s="107"/>
      <c r="CI1327" s="107"/>
      <c r="CJ1327" s="107"/>
      <c r="CK1327" s="107"/>
      <c r="CL1327" s="107"/>
      <c r="CM1327" s="107"/>
      <c r="CN1327" s="107"/>
      <c r="CO1327" s="107"/>
      <c r="CP1327" s="107"/>
      <c r="CQ1327" s="107"/>
      <c r="CR1327" s="107"/>
    </row>
    <row r="1328" spans="5:96" ht="13.5" hidden="1"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7"/>
      <c r="AV1328" s="107"/>
      <c r="AW1328" s="107"/>
      <c r="AX1328" s="107"/>
      <c r="AY1328" s="107"/>
      <c r="AZ1328" s="107"/>
      <c r="BA1328" s="107"/>
      <c r="BB1328" s="107"/>
      <c r="BC1328" s="107"/>
      <c r="BD1328" s="107"/>
      <c r="BE1328" s="107"/>
      <c r="BF1328" s="107"/>
      <c r="BG1328" s="107"/>
      <c r="BH1328" s="107"/>
      <c r="BI1328" s="107"/>
      <c r="BJ1328" s="107"/>
      <c r="BK1328" s="107"/>
      <c r="BL1328" s="107"/>
      <c r="BM1328" s="107"/>
      <c r="BN1328" s="107"/>
      <c r="BO1328" s="107"/>
      <c r="BP1328" s="107"/>
      <c r="BQ1328" s="107"/>
      <c r="BR1328" s="107"/>
      <c r="BS1328" s="107"/>
      <c r="BT1328" s="107"/>
      <c r="BU1328" s="107"/>
      <c r="BV1328" s="107"/>
      <c r="BW1328" s="107"/>
      <c r="BX1328" s="107"/>
      <c r="BY1328" s="107"/>
      <c r="BZ1328" s="107"/>
      <c r="CA1328" s="107"/>
      <c r="CB1328" s="107"/>
      <c r="CC1328" s="107"/>
      <c r="CD1328" s="107"/>
      <c r="CE1328" s="107"/>
      <c r="CF1328" s="107"/>
      <c r="CG1328" s="107"/>
      <c r="CH1328" s="107"/>
      <c r="CI1328" s="107"/>
      <c r="CJ1328" s="107"/>
      <c r="CK1328" s="107"/>
      <c r="CL1328" s="107"/>
      <c r="CM1328" s="107"/>
      <c r="CN1328" s="107"/>
      <c r="CO1328" s="107"/>
      <c r="CP1328" s="107"/>
      <c r="CQ1328" s="107"/>
      <c r="CR1328" s="107"/>
    </row>
    <row r="1329" spans="5:96" ht="13.5" hidden="1"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7"/>
      <c r="AV1329" s="107"/>
      <c r="AW1329" s="107"/>
      <c r="AX1329" s="107"/>
      <c r="AY1329" s="107"/>
      <c r="AZ1329" s="107"/>
      <c r="BA1329" s="107"/>
      <c r="BB1329" s="107"/>
      <c r="BC1329" s="107"/>
      <c r="BD1329" s="107"/>
      <c r="BE1329" s="107"/>
      <c r="BF1329" s="107"/>
      <c r="BG1329" s="107"/>
      <c r="BH1329" s="107"/>
      <c r="BI1329" s="107"/>
      <c r="BJ1329" s="107"/>
      <c r="BK1329" s="107"/>
      <c r="BL1329" s="107"/>
      <c r="BM1329" s="107"/>
      <c r="BN1329" s="107"/>
      <c r="BO1329" s="107"/>
      <c r="BP1329" s="107"/>
      <c r="BQ1329" s="107"/>
      <c r="BR1329" s="107"/>
      <c r="BS1329" s="107"/>
      <c r="BT1329" s="107"/>
      <c r="BU1329" s="107"/>
      <c r="BV1329" s="107"/>
      <c r="BW1329" s="107"/>
      <c r="BX1329" s="107"/>
      <c r="BY1329" s="107"/>
      <c r="BZ1329" s="107"/>
      <c r="CA1329" s="107"/>
      <c r="CB1329" s="107"/>
      <c r="CC1329" s="107"/>
      <c r="CD1329" s="107"/>
      <c r="CE1329" s="107"/>
      <c r="CF1329" s="107"/>
      <c r="CG1329" s="107"/>
      <c r="CH1329" s="107"/>
      <c r="CI1329" s="107"/>
      <c r="CJ1329" s="107"/>
      <c r="CK1329" s="107"/>
      <c r="CL1329" s="107"/>
      <c r="CM1329" s="107"/>
      <c r="CN1329" s="107"/>
      <c r="CO1329" s="107"/>
      <c r="CP1329" s="107"/>
      <c r="CQ1329" s="107"/>
      <c r="CR1329" s="107"/>
    </row>
    <row r="1330" spans="5:96" ht="13.5" hidden="1"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7"/>
      <c r="AV1330" s="107"/>
      <c r="AW1330" s="107"/>
      <c r="AX1330" s="107"/>
      <c r="AY1330" s="107"/>
      <c r="AZ1330" s="107"/>
      <c r="BA1330" s="107"/>
      <c r="BB1330" s="107"/>
      <c r="BC1330" s="107"/>
      <c r="BD1330" s="107"/>
      <c r="BE1330" s="107"/>
      <c r="BF1330" s="107"/>
      <c r="BG1330" s="107"/>
      <c r="BH1330" s="107"/>
      <c r="BI1330" s="107"/>
      <c r="BJ1330" s="107"/>
      <c r="BK1330" s="107"/>
      <c r="BL1330" s="107"/>
      <c r="BM1330" s="107"/>
      <c r="BN1330" s="107"/>
      <c r="BO1330" s="107"/>
      <c r="BP1330" s="107"/>
      <c r="BQ1330" s="107"/>
      <c r="BR1330" s="107"/>
      <c r="BS1330" s="107"/>
      <c r="BT1330" s="107"/>
      <c r="BU1330" s="107"/>
      <c r="BV1330" s="107"/>
      <c r="BW1330" s="107"/>
      <c r="BX1330" s="107"/>
      <c r="BY1330" s="107"/>
      <c r="BZ1330" s="107"/>
      <c r="CA1330" s="107"/>
      <c r="CB1330" s="107"/>
      <c r="CC1330" s="107"/>
      <c r="CD1330" s="107"/>
      <c r="CE1330" s="107"/>
      <c r="CF1330" s="107"/>
      <c r="CG1330" s="107"/>
      <c r="CH1330" s="107"/>
      <c r="CI1330" s="107"/>
      <c r="CJ1330" s="107"/>
      <c r="CK1330" s="107"/>
      <c r="CL1330" s="107"/>
      <c r="CM1330" s="107"/>
      <c r="CN1330" s="107"/>
      <c r="CO1330" s="107"/>
      <c r="CP1330" s="107"/>
      <c r="CQ1330" s="107"/>
      <c r="CR1330" s="107"/>
    </row>
    <row r="1331" spans="5:96" ht="13.5" hidden="1"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7"/>
      <c r="AV1331" s="107"/>
      <c r="AW1331" s="107"/>
      <c r="AX1331" s="107"/>
      <c r="AY1331" s="107"/>
      <c r="AZ1331" s="107"/>
      <c r="BA1331" s="107"/>
      <c r="BB1331" s="107"/>
      <c r="BC1331" s="107"/>
      <c r="BD1331" s="107"/>
      <c r="BE1331" s="107"/>
      <c r="BF1331" s="107"/>
      <c r="BG1331" s="107"/>
      <c r="BH1331" s="107"/>
      <c r="BI1331" s="107"/>
      <c r="BJ1331" s="107"/>
      <c r="BK1331" s="107"/>
      <c r="BL1331" s="107"/>
      <c r="BM1331" s="107"/>
      <c r="BN1331" s="107"/>
      <c r="BO1331" s="107"/>
      <c r="BP1331" s="107"/>
      <c r="BQ1331" s="107"/>
      <c r="BR1331" s="107"/>
      <c r="BS1331" s="107"/>
      <c r="BT1331" s="107"/>
      <c r="BU1331" s="107"/>
      <c r="BV1331" s="107"/>
      <c r="BW1331" s="107"/>
      <c r="BX1331" s="107"/>
      <c r="BY1331" s="107"/>
      <c r="BZ1331" s="107"/>
      <c r="CA1331" s="107"/>
      <c r="CB1331" s="107"/>
      <c r="CC1331" s="107"/>
      <c r="CD1331" s="107"/>
      <c r="CE1331" s="107"/>
      <c r="CF1331" s="107"/>
      <c r="CG1331" s="107"/>
      <c r="CH1331" s="107"/>
      <c r="CI1331" s="107"/>
      <c r="CJ1331" s="107"/>
      <c r="CK1331" s="107"/>
      <c r="CL1331" s="107"/>
      <c r="CM1331" s="107"/>
      <c r="CN1331" s="107"/>
      <c r="CO1331" s="107"/>
      <c r="CP1331" s="107"/>
      <c r="CQ1331" s="107"/>
      <c r="CR1331" s="107"/>
    </row>
    <row r="1332" spans="5:96" ht="13.5" hidden="1"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7"/>
      <c r="AV1332" s="107"/>
      <c r="AW1332" s="107"/>
      <c r="AX1332" s="107"/>
      <c r="AY1332" s="107"/>
      <c r="AZ1332" s="107"/>
      <c r="BA1332" s="107"/>
      <c r="BB1332" s="107"/>
      <c r="BC1332" s="107"/>
      <c r="BD1332" s="107"/>
      <c r="BE1332" s="107"/>
      <c r="BF1332" s="107"/>
      <c r="BG1332" s="107"/>
      <c r="BH1332" s="107"/>
      <c r="BI1332" s="107"/>
      <c r="BJ1332" s="107"/>
      <c r="BK1332" s="107"/>
      <c r="BL1332" s="107"/>
      <c r="BM1332" s="107"/>
      <c r="BN1332" s="107"/>
      <c r="BO1332" s="107"/>
      <c r="BP1332" s="107"/>
      <c r="BQ1332" s="107"/>
      <c r="BR1332" s="107"/>
      <c r="BS1332" s="107"/>
      <c r="BT1332" s="107"/>
      <c r="BU1332" s="107"/>
      <c r="BV1332" s="107"/>
      <c r="BW1332" s="107"/>
      <c r="BX1332" s="107"/>
      <c r="BY1332" s="107"/>
      <c r="BZ1332" s="107"/>
      <c r="CA1332" s="107"/>
      <c r="CB1332" s="107"/>
      <c r="CC1332" s="107"/>
      <c r="CD1332" s="107"/>
      <c r="CE1332" s="107"/>
      <c r="CF1332" s="107"/>
      <c r="CG1332" s="107"/>
      <c r="CH1332" s="107"/>
      <c r="CI1332" s="107"/>
      <c r="CJ1332" s="107"/>
      <c r="CK1332" s="107"/>
      <c r="CL1332" s="107"/>
      <c r="CM1332" s="107"/>
      <c r="CN1332" s="107"/>
      <c r="CO1332" s="107"/>
      <c r="CP1332" s="107"/>
      <c r="CQ1332" s="107"/>
      <c r="CR1332" s="107"/>
    </row>
    <row r="1333" spans="5:96" ht="13.5" hidden="1"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7"/>
      <c r="AV1333" s="107"/>
      <c r="AW1333" s="107"/>
      <c r="AX1333" s="107"/>
      <c r="AY1333" s="107"/>
      <c r="AZ1333" s="107"/>
      <c r="BA1333" s="107"/>
      <c r="BB1333" s="107"/>
      <c r="BC1333" s="107"/>
      <c r="BD1333" s="107"/>
      <c r="BE1333" s="107"/>
      <c r="BF1333" s="107"/>
      <c r="BG1333" s="107"/>
      <c r="BH1333" s="107"/>
      <c r="BI1333" s="107"/>
      <c r="BJ1333" s="107"/>
      <c r="BK1333" s="107"/>
      <c r="BL1333" s="107"/>
      <c r="BM1333" s="107"/>
      <c r="BN1333" s="107"/>
      <c r="BO1333" s="107"/>
      <c r="BP1333" s="107"/>
      <c r="BQ1333" s="107"/>
      <c r="BR1333" s="107"/>
      <c r="BS1333" s="107"/>
      <c r="BT1333" s="107"/>
      <c r="BU1333" s="107"/>
      <c r="BV1333" s="107"/>
      <c r="BW1333" s="107"/>
      <c r="BX1333" s="107"/>
      <c r="BY1333" s="107"/>
      <c r="BZ1333" s="107"/>
      <c r="CA1333" s="107"/>
      <c r="CB1333" s="107"/>
      <c r="CC1333" s="107"/>
      <c r="CD1333" s="107"/>
      <c r="CE1333" s="107"/>
      <c r="CF1333" s="107"/>
      <c r="CG1333" s="107"/>
      <c r="CH1333" s="107"/>
      <c r="CI1333" s="107"/>
      <c r="CJ1333" s="107"/>
      <c r="CK1333" s="107"/>
      <c r="CL1333" s="107"/>
      <c r="CM1333" s="107"/>
      <c r="CN1333" s="107"/>
      <c r="CO1333" s="107"/>
      <c r="CP1333" s="107"/>
      <c r="CQ1333" s="107"/>
      <c r="CR1333" s="107"/>
    </row>
    <row r="1334" spans="5:96" ht="13.5" hidden="1"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7"/>
      <c r="AV1334" s="107"/>
      <c r="AW1334" s="107"/>
      <c r="AX1334" s="107"/>
      <c r="AY1334" s="107"/>
      <c r="AZ1334" s="107"/>
      <c r="BA1334" s="107"/>
      <c r="BB1334" s="107"/>
      <c r="BC1334" s="107"/>
      <c r="BD1334" s="107"/>
      <c r="BE1334" s="107"/>
      <c r="BF1334" s="107"/>
      <c r="BG1334" s="107"/>
      <c r="BH1334" s="107"/>
      <c r="BI1334" s="107"/>
      <c r="BJ1334" s="107"/>
      <c r="BK1334" s="107"/>
      <c r="BL1334" s="107"/>
      <c r="BM1334" s="107"/>
      <c r="BN1334" s="107"/>
      <c r="BO1334" s="107"/>
      <c r="BP1334" s="107"/>
      <c r="BQ1334" s="107"/>
      <c r="BR1334" s="107"/>
      <c r="BS1334" s="107"/>
      <c r="BT1334" s="107"/>
      <c r="BU1334" s="107"/>
      <c r="BV1334" s="107"/>
      <c r="BW1334" s="107"/>
      <c r="BX1334" s="107"/>
      <c r="BY1334" s="107"/>
      <c r="BZ1334" s="107"/>
      <c r="CA1334" s="107"/>
      <c r="CB1334" s="107"/>
      <c r="CC1334" s="107"/>
      <c r="CD1334" s="107"/>
      <c r="CE1334" s="107"/>
      <c r="CF1334" s="107"/>
      <c r="CG1334" s="107"/>
      <c r="CH1334" s="107"/>
      <c r="CI1334" s="107"/>
      <c r="CJ1334" s="107"/>
      <c r="CK1334" s="107"/>
      <c r="CL1334" s="107"/>
      <c r="CM1334" s="107"/>
      <c r="CN1334" s="107"/>
      <c r="CO1334" s="107"/>
      <c r="CP1334" s="107"/>
      <c r="CQ1334" s="107"/>
      <c r="CR1334" s="107"/>
    </row>
    <row r="1335" spans="5:96" ht="13.5" hidden="1"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7"/>
      <c r="AV1335" s="107"/>
      <c r="AW1335" s="107"/>
      <c r="AX1335" s="107"/>
      <c r="AY1335" s="107"/>
      <c r="AZ1335" s="107"/>
      <c r="BA1335" s="107"/>
      <c r="BB1335" s="107"/>
      <c r="BC1335" s="107"/>
      <c r="BD1335" s="107"/>
      <c r="BE1335" s="107"/>
      <c r="BF1335" s="107"/>
      <c r="BG1335" s="107"/>
      <c r="BH1335" s="107"/>
      <c r="BI1335" s="107"/>
      <c r="BJ1335" s="107"/>
      <c r="BK1335" s="107"/>
      <c r="BL1335" s="107"/>
      <c r="BM1335" s="107"/>
      <c r="BN1335" s="107"/>
      <c r="BO1335" s="107"/>
      <c r="BP1335" s="107"/>
      <c r="BQ1335" s="107"/>
      <c r="BR1335" s="107"/>
      <c r="BS1335" s="107"/>
      <c r="BT1335" s="107"/>
      <c r="BU1335" s="107"/>
      <c r="BV1335" s="107"/>
      <c r="BW1335" s="107"/>
      <c r="BX1335" s="107"/>
      <c r="BY1335" s="107"/>
      <c r="BZ1335" s="107"/>
      <c r="CA1335" s="107"/>
      <c r="CB1335" s="107"/>
      <c r="CC1335" s="107"/>
      <c r="CD1335" s="107"/>
      <c r="CE1335" s="107"/>
      <c r="CF1335" s="107"/>
      <c r="CG1335" s="107"/>
      <c r="CH1335" s="107"/>
      <c r="CI1335" s="107"/>
      <c r="CJ1335" s="107"/>
      <c r="CK1335" s="107"/>
      <c r="CL1335" s="107"/>
      <c r="CM1335" s="107"/>
      <c r="CN1335" s="107"/>
      <c r="CO1335" s="107"/>
      <c r="CP1335" s="107"/>
      <c r="CQ1335" s="107"/>
      <c r="CR1335" s="107"/>
    </row>
    <row r="1336" spans="5:96" ht="13.5" hidden="1"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7"/>
      <c r="AV1336" s="107"/>
      <c r="AW1336" s="107"/>
      <c r="AX1336" s="107"/>
      <c r="AY1336" s="107"/>
      <c r="AZ1336" s="107"/>
      <c r="BA1336" s="107"/>
      <c r="BB1336" s="107"/>
      <c r="BC1336" s="107"/>
      <c r="BD1336" s="107"/>
      <c r="BE1336" s="107"/>
      <c r="BF1336" s="107"/>
      <c r="BG1336" s="107"/>
      <c r="BH1336" s="107"/>
      <c r="BI1336" s="107"/>
      <c r="BJ1336" s="107"/>
      <c r="BK1336" s="107"/>
      <c r="BL1336" s="107"/>
      <c r="BM1336" s="107"/>
      <c r="BN1336" s="107"/>
      <c r="BO1336" s="107"/>
      <c r="BP1336" s="107"/>
      <c r="BQ1336" s="107"/>
      <c r="BR1336" s="107"/>
      <c r="BS1336" s="107"/>
      <c r="BT1336" s="107"/>
      <c r="BU1336" s="107"/>
      <c r="BV1336" s="107"/>
      <c r="BW1336" s="107"/>
      <c r="BX1336" s="107"/>
      <c r="BY1336" s="107"/>
      <c r="BZ1336" s="107"/>
      <c r="CA1336" s="107"/>
      <c r="CB1336" s="107"/>
      <c r="CC1336" s="107"/>
      <c r="CD1336" s="107"/>
      <c r="CE1336" s="107"/>
      <c r="CF1336" s="107"/>
      <c r="CG1336" s="107"/>
      <c r="CH1336" s="107"/>
      <c r="CI1336" s="107"/>
      <c r="CJ1336" s="107"/>
      <c r="CK1336" s="107"/>
      <c r="CL1336" s="107"/>
      <c r="CM1336" s="107"/>
      <c r="CN1336" s="107"/>
      <c r="CO1336" s="107"/>
      <c r="CP1336" s="107"/>
      <c r="CQ1336" s="107"/>
      <c r="CR1336" s="107"/>
    </row>
    <row r="1337" spans="5:96" ht="13.5" hidden="1"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7"/>
      <c r="AV1337" s="107"/>
      <c r="AW1337" s="107"/>
      <c r="AX1337" s="107"/>
      <c r="AY1337" s="107"/>
      <c r="AZ1337" s="107"/>
      <c r="BA1337" s="107"/>
      <c r="BB1337" s="107"/>
      <c r="BC1337" s="107"/>
      <c r="BD1337" s="107"/>
      <c r="BE1337" s="107"/>
      <c r="BF1337" s="107"/>
      <c r="BG1337" s="107"/>
      <c r="BH1337" s="107"/>
      <c r="BI1337" s="107"/>
      <c r="BJ1337" s="107"/>
      <c r="BK1337" s="107"/>
      <c r="BL1337" s="107"/>
      <c r="BM1337" s="107"/>
      <c r="BN1337" s="107"/>
      <c r="BO1337" s="107"/>
      <c r="BP1337" s="107"/>
      <c r="BQ1337" s="107"/>
      <c r="BR1337" s="107"/>
      <c r="BS1337" s="107"/>
      <c r="BT1337" s="107"/>
      <c r="BU1337" s="107"/>
      <c r="BV1337" s="107"/>
      <c r="BW1337" s="107"/>
      <c r="BX1337" s="107"/>
      <c r="BY1337" s="107"/>
      <c r="BZ1337" s="107"/>
      <c r="CA1337" s="107"/>
      <c r="CB1337" s="107"/>
      <c r="CC1337" s="107"/>
      <c r="CD1337" s="107"/>
      <c r="CE1337" s="107"/>
      <c r="CF1337" s="107"/>
      <c r="CG1337" s="107"/>
      <c r="CH1337" s="107"/>
      <c r="CI1337" s="107"/>
      <c r="CJ1337" s="107"/>
      <c r="CK1337" s="107"/>
      <c r="CL1337" s="107"/>
      <c r="CM1337" s="107"/>
      <c r="CN1337" s="107"/>
      <c r="CO1337" s="107"/>
      <c r="CP1337" s="107"/>
      <c r="CQ1337" s="107"/>
      <c r="CR1337" s="107"/>
    </row>
    <row r="1338" spans="5:96" ht="13.5" hidden="1"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7"/>
      <c r="AV1338" s="107"/>
      <c r="AW1338" s="107"/>
      <c r="AX1338" s="107"/>
      <c r="AY1338" s="107"/>
      <c r="AZ1338" s="107"/>
      <c r="BA1338" s="107"/>
      <c r="BB1338" s="107"/>
      <c r="BC1338" s="107"/>
      <c r="BD1338" s="107"/>
      <c r="BE1338" s="107"/>
      <c r="BF1338" s="107"/>
      <c r="BG1338" s="107"/>
      <c r="BH1338" s="107"/>
      <c r="BI1338" s="107"/>
      <c r="BJ1338" s="107"/>
      <c r="BK1338" s="107"/>
      <c r="BL1338" s="107"/>
      <c r="BM1338" s="107"/>
      <c r="BN1338" s="107"/>
      <c r="BO1338" s="107"/>
      <c r="BP1338" s="107"/>
      <c r="BQ1338" s="107"/>
      <c r="BR1338" s="107"/>
      <c r="BS1338" s="107"/>
      <c r="BT1338" s="107"/>
      <c r="BU1338" s="107"/>
      <c r="BV1338" s="107"/>
      <c r="BW1338" s="107"/>
      <c r="BX1338" s="107"/>
      <c r="BY1338" s="107"/>
      <c r="BZ1338" s="107"/>
      <c r="CA1338" s="107"/>
      <c r="CB1338" s="107"/>
      <c r="CC1338" s="107"/>
      <c r="CD1338" s="107"/>
      <c r="CE1338" s="107"/>
      <c r="CF1338" s="107"/>
      <c r="CG1338" s="107"/>
      <c r="CH1338" s="107"/>
      <c r="CI1338" s="107"/>
      <c r="CJ1338" s="107"/>
      <c r="CK1338" s="107"/>
      <c r="CL1338" s="107"/>
      <c r="CM1338" s="107"/>
      <c r="CN1338" s="107"/>
      <c r="CO1338" s="107"/>
      <c r="CP1338" s="107"/>
      <c r="CQ1338" s="107"/>
      <c r="CR1338" s="107"/>
    </row>
    <row r="1339" spans="5:96" ht="13.5" hidden="1"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7"/>
      <c r="AV1339" s="107"/>
      <c r="AW1339" s="107"/>
      <c r="AX1339" s="107"/>
      <c r="AY1339" s="107"/>
      <c r="AZ1339" s="107"/>
      <c r="BA1339" s="107"/>
      <c r="BB1339" s="107"/>
      <c r="BC1339" s="107"/>
      <c r="BD1339" s="107"/>
      <c r="BE1339" s="107"/>
      <c r="BF1339" s="107"/>
      <c r="BG1339" s="107"/>
      <c r="BH1339" s="107"/>
      <c r="BI1339" s="107"/>
      <c r="BJ1339" s="107"/>
      <c r="BK1339" s="107"/>
      <c r="BL1339" s="107"/>
      <c r="BM1339" s="107"/>
      <c r="BN1339" s="107"/>
      <c r="BO1339" s="107"/>
      <c r="BP1339" s="107"/>
      <c r="BQ1339" s="107"/>
      <c r="BR1339" s="107"/>
      <c r="BS1339" s="107"/>
      <c r="BT1339" s="107"/>
      <c r="BU1339" s="107"/>
      <c r="BV1339" s="107"/>
      <c r="BW1339" s="107"/>
      <c r="BX1339" s="107"/>
      <c r="BY1339" s="107"/>
      <c r="BZ1339" s="107"/>
      <c r="CA1339" s="107"/>
      <c r="CB1339" s="107"/>
      <c r="CC1339" s="107"/>
      <c r="CD1339" s="107"/>
      <c r="CE1339" s="107"/>
      <c r="CF1339" s="107"/>
      <c r="CG1339" s="107"/>
      <c r="CH1339" s="107"/>
      <c r="CI1339" s="107"/>
      <c r="CJ1339" s="107"/>
      <c r="CK1339" s="107"/>
      <c r="CL1339" s="107"/>
      <c r="CM1339" s="107"/>
      <c r="CN1339" s="107"/>
      <c r="CO1339" s="107"/>
      <c r="CP1339" s="107"/>
      <c r="CQ1339" s="107"/>
      <c r="CR1339" s="107"/>
    </row>
    <row r="1340" spans="5:96" ht="13.5" hidden="1"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7"/>
      <c r="AV1340" s="107"/>
      <c r="AW1340" s="107"/>
      <c r="AX1340" s="107"/>
      <c r="AY1340" s="107"/>
      <c r="AZ1340" s="107"/>
      <c r="BA1340" s="107"/>
      <c r="BB1340" s="107"/>
      <c r="BC1340" s="107"/>
      <c r="BD1340" s="107"/>
      <c r="BE1340" s="107"/>
      <c r="BF1340" s="107"/>
      <c r="BG1340" s="107"/>
      <c r="BH1340" s="107"/>
      <c r="BI1340" s="107"/>
      <c r="BJ1340" s="107"/>
      <c r="BK1340" s="107"/>
      <c r="BL1340" s="107"/>
      <c r="BM1340" s="107"/>
      <c r="BN1340" s="107"/>
      <c r="BO1340" s="107"/>
      <c r="BP1340" s="107"/>
      <c r="BQ1340" s="107"/>
      <c r="BR1340" s="107"/>
      <c r="BS1340" s="107"/>
      <c r="BT1340" s="107"/>
      <c r="BU1340" s="107"/>
      <c r="BV1340" s="107"/>
      <c r="BW1340" s="107"/>
      <c r="BX1340" s="107"/>
      <c r="BY1340" s="107"/>
      <c r="BZ1340" s="107"/>
      <c r="CA1340" s="107"/>
      <c r="CB1340" s="107"/>
      <c r="CC1340" s="107"/>
      <c r="CD1340" s="107"/>
      <c r="CE1340" s="107"/>
      <c r="CF1340" s="107"/>
      <c r="CG1340" s="107"/>
      <c r="CH1340" s="107"/>
      <c r="CI1340" s="107"/>
      <c r="CJ1340" s="107"/>
      <c r="CK1340" s="107"/>
      <c r="CL1340" s="107"/>
      <c r="CM1340" s="107"/>
      <c r="CN1340" s="107"/>
      <c r="CO1340" s="107"/>
      <c r="CP1340" s="107"/>
      <c r="CQ1340" s="107"/>
      <c r="CR1340" s="107"/>
    </row>
    <row r="1341" spans="5:96" ht="13.5" hidden="1"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7"/>
      <c r="AV1341" s="107"/>
      <c r="AW1341" s="107"/>
      <c r="AX1341" s="107"/>
      <c r="AY1341" s="107"/>
      <c r="AZ1341" s="107"/>
      <c r="BA1341" s="107"/>
      <c r="BB1341" s="107"/>
      <c r="BC1341" s="107"/>
      <c r="BD1341" s="107"/>
      <c r="BE1341" s="107"/>
      <c r="BF1341" s="107"/>
      <c r="BG1341" s="107"/>
      <c r="BH1341" s="107"/>
      <c r="BI1341" s="107"/>
      <c r="BJ1341" s="107"/>
      <c r="BK1341" s="107"/>
      <c r="BL1341" s="107"/>
      <c r="BM1341" s="107"/>
      <c r="BN1341" s="107"/>
      <c r="BO1341" s="107"/>
      <c r="BP1341" s="107"/>
      <c r="BQ1341" s="107"/>
      <c r="BR1341" s="107"/>
      <c r="BS1341" s="107"/>
      <c r="BT1341" s="107"/>
      <c r="BU1341" s="107"/>
      <c r="BV1341" s="107"/>
      <c r="BW1341" s="107"/>
      <c r="BX1341" s="107"/>
      <c r="BY1341" s="107"/>
      <c r="BZ1341" s="107"/>
      <c r="CA1341" s="107"/>
      <c r="CB1341" s="107"/>
      <c r="CC1341" s="107"/>
      <c r="CD1341" s="107"/>
      <c r="CE1341" s="107"/>
      <c r="CF1341" s="107"/>
      <c r="CG1341" s="107"/>
      <c r="CH1341" s="107"/>
      <c r="CI1341" s="107"/>
      <c r="CJ1341" s="107"/>
      <c r="CK1341" s="107"/>
      <c r="CL1341" s="107"/>
      <c r="CM1341" s="107"/>
      <c r="CN1341" s="107"/>
      <c r="CO1341" s="107"/>
      <c r="CP1341" s="107"/>
      <c r="CQ1341" s="107"/>
      <c r="CR1341" s="107"/>
    </row>
    <row r="1342" spans="5:96" ht="13.5" hidden="1"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7"/>
      <c r="AV1342" s="107"/>
      <c r="AW1342" s="107"/>
      <c r="AX1342" s="107"/>
      <c r="AY1342" s="107"/>
      <c r="AZ1342" s="107"/>
      <c r="BA1342" s="107"/>
      <c r="BB1342" s="107"/>
      <c r="BC1342" s="107"/>
      <c r="BD1342" s="107"/>
      <c r="BE1342" s="107"/>
      <c r="BF1342" s="107"/>
      <c r="BG1342" s="107"/>
      <c r="BH1342" s="107"/>
      <c r="BI1342" s="107"/>
      <c r="BJ1342" s="107"/>
      <c r="BK1342" s="107"/>
      <c r="BL1342" s="107"/>
      <c r="BM1342" s="107"/>
      <c r="BN1342" s="107"/>
      <c r="BO1342" s="107"/>
      <c r="BP1342" s="107"/>
      <c r="BQ1342" s="107"/>
      <c r="BR1342" s="107"/>
      <c r="BS1342" s="107"/>
      <c r="BT1342" s="107"/>
      <c r="BU1342" s="107"/>
      <c r="BV1342" s="107"/>
      <c r="BW1342" s="107"/>
      <c r="BX1342" s="107"/>
      <c r="BY1342" s="107"/>
      <c r="BZ1342" s="107"/>
      <c r="CA1342" s="107"/>
      <c r="CB1342" s="107"/>
      <c r="CC1342" s="107"/>
      <c r="CD1342" s="107"/>
      <c r="CE1342" s="107"/>
      <c r="CF1342" s="107"/>
      <c r="CG1342" s="107"/>
      <c r="CH1342" s="107"/>
      <c r="CI1342" s="107"/>
      <c r="CJ1342" s="107"/>
      <c r="CK1342" s="107"/>
      <c r="CL1342" s="107"/>
      <c r="CM1342" s="107"/>
      <c r="CN1342" s="107"/>
      <c r="CO1342" s="107"/>
      <c r="CP1342" s="107"/>
      <c r="CQ1342" s="107"/>
      <c r="CR1342" s="107"/>
    </row>
    <row r="1343" spans="5:96" ht="13.5" hidden="1"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7"/>
      <c r="AV1343" s="107"/>
      <c r="AW1343" s="107"/>
      <c r="AX1343" s="107"/>
      <c r="AY1343" s="107"/>
      <c r="AZ1343" s="107"/>
      <c r="BA1343" s="107"/>
      <c r="BB1343" s="107"/>
      <c r="BC1343" s="107"/>
      <c r="BD1343" s="107"/>
      <c r="BE1343" s="107"/>
      <c r="BF1343" s="107"/>
      <c r="BG1343" s="107"/>
      <c r="BH1343" s="107"/>
      <c r="BI1343" s="107"/>
      <c r="BJ1343" s="107"/>
      <c r="BK1343" s="107"/>
      <c r="BL1343" s="107"/>
      <c r="BM1343" s="107"/>
      <c r="BN1343" s="107"/>
      <c r="BO1343" s="107"/>
      <c r="BP1343" s="107"/>
      <c r="BQ1343" s="107"/>
      <c r="BR1343" s="107"/>
      <c r="BS1343" s="107"/>
      <c r="BT1343" s="107"/>
      <c r="BU1343" s="107"/>
      <c r="BV1343" s="107"/>
      <c r="BW1343" s="107"/>
      <c r="BX1343" s="107"/>
      <c r="BY1343" s="107"/>
      <c r="BZ1343" s="107"/>
      <c r="CA1343" s="107"/>
      <c r="CB1343" s="107"/>
      <c r="CC1343" s="107"/>
      <c r="CD1343" s="107"/>
      <c r="CE1343" s="107"/>
      <c r="CF1343" s="107"/>
      <c r="CG1343" s="107"/>
      <c r="CH1343" s="107"/>
      <c r="CI1343" s="107"/>
      <c r="CJ1343" s="107"/>
      <c r="CK1343" s="107"/>
      <c r="CL1343" s="107"/>
      <c r="CM1343" s="107"/>
      <c r="CN1343" s="107"/>
      <c r="CO1343" s="107"/>
      <c r="CP1343" s="107"/>
      <c r="CQ1343" s="107"/>
      <c r="CR1343" s="107"/>
    </row>
    <row r="1344" spans="5:96" ht="13.5" hidden="1"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7"/>
      <c r="AV1344" s="107"/>
      <c r="AW1344" s="107"/>
      <c r="AX1344" s="107"/>
      <c r="AY1344" s="107"/>
      <c r="AZ1344" s="107"/>
      <c r="BA1344" s="107"/>
      <c r="BB1344" s="107"/>
      <c r="BC1344" s="107"/>
      <c r="BD1344" s="107"/>
      <c r="BE1344" s="107"/>
      <c r="BF1344" s="107"/>
      <c r="BG1344" s="107"/>
      <c r="BH1344" s="107"/>
      <c r="BI1344" s="107"/>
      <c r="BJ1344" s="107"/>
      <c r="BK1344" s="107"/>
      <c r="BL1344" s="107"/>
      <c r="BM1344" s="107"/>
      <c r="BN1344" s="107"/>
      <c r="BO1344" s="107"/>
      <c r="BP1344" s="107"/>
      <c r="BQ1344" s="107"/>
      <c r="BR1344" s="107"/>
      <c r="BS1344" s="107"/>
      <c r="BT1344" s="107"/>
      <c r="BU1344" s="107"/>
      <c r="BV1344" s="107"/>
      <c r="BW1344" s="107"/>
      <c r="BX1344" s="107"/>
      <c r="BY1344" s="107"/>
      <c r="BZ1344" s="107"/>
      <c r="CA1344" s="107"/>
      <c r="CB1344" s="107"/>
      <c r="CC1344" s="107"/>
      <c r="CD1344" s="107"/>
      <c r="CE1344" s="107"/>
      <c r="CF1344" s="107"/>
      <c r="CG1344" s="107"/>
      <c r="CH1344" s="107"/>
      <c r="CI1344" s="107"/>
      <c r="CJ1344" s="107"/>
      <c r="CK1344" s="107"/>
      <c r="CL1344" s="107"/>
      <c r="CM1344" s="107"/>
      <c r="CN1344" s="107"/>
      <c r="CO1344" s="107"/>
      <c r="CP1344" s="107"/>
      <c r="CQ1344" s="107"/>
      <c r="CR1344" s="107"/>
    </row>
    <row r="1345" spans="5:96" ht="13.5" hidden="1"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7"/>
      <c r="AV1345" s="107"/>
      <c r="AW1345" s="107"/>
      <c r="AX1345" s="107"/>
      <c r="AY1345" s="107"/>
      <c r="AZ1345" s="107"/>
      <c r="BA1345" s="107"/>
      <c r="BB1345" s="107"/>
      <c r="BC1345" s="107"/>
      <c r="BD1345" s="107"/>
      <c r="BE1345" s="107"/>
      <c r="BF1345" s="107"/>
      <c r="BG1345" s="107"/>
      <c r="BH1345" s="107"/>
      <c r="BI1345" s="107"/>
      <c r="BJ1345" s="107"/>
      <c r="BK1345" s="107"/>
      <c r="BL1345" s="107"/>
      <c r="BM1345" s="107"/>
      <c r="BN1345" s="107"/>
      <c r="BO1345" s="107"/>
      <c r="BP1345" s="107"/>
      <c r="BQ1345" s="107"/>
      <c r="BR1345" s="107"/>
      <c r="BS1345" s="107"/>
      <c r="BT1345" s="107"/>
      <c r="BU1345" s="107"/>
      <c r="BV1345" s="107"/>
      <c r="BW1345" s="107"/>
      <c r="BX1345" s="107"/>
      <c r="BY1345" s="107"/>
      <c r="BZ1345" s="107"/>
      <c r="CA1345" s="107"/>
      <c r="CB1345" s="107"/>
      <c r="CC1345" s="107"/>
      <c r="CD1345" s="107"/>
      <c r="CE1345" s="107"/>
      <c r="CF1345" s="107"/>
      <c r="CG1345" s="107"/>
      <c r="CH1345" s="107"/>
      <c r="CI1345" s="107"/>
      <c r="CJ1345" s="107"/>
      <c r="CK1345" s="107"/>
      <c r="CL1345" s="107"/>
      <c r="CM1345" s="107"/>
      <c r="CN1345" s="107"/>
      <c r="CO1345" s="107"/>
      <c r="CP1345" s="107"/>
      <c r="CQ1345" s="107"/>
      <c r="CR1345" s="107"/>
    </row>
    <row r="1346" spans="5:96" ht="13.5" hidden="1"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7"/>
      <c r="AV1346" s="107"/>
      <c r="AW1346" s="107"/>
      <c r="AX1346" s="107"/>
      <c r="AY1346" s="107"/>
      <c r="AZ1346" s="107"/>
      <c r="BA1346" s="107"/>
      <c r="BB1346" s="107"/>
      <c r="BC1346" s="107"/>
      <c r="BD1346" s="107"/>
      <c r="BE1346" s="107"/>
      <c r="BF1346" s="107"/>
      <c r="BG1346" s="107"/>
      <c r="BH1346" s="107"/>
      <c r="BI1346" s="107"/>
      <c r="BJ1346" s="107"/>
      <c r="BK1346" s="107"/>
      <c r="BL1346" s="107"/>
      <c r="BM1346" s="107"/>
      <c r="BN1346" s="107"/>
      <c r="BO1346" s="107"/>
      <c r="BP1346" s="107"/>
      <c r="BQ1346" s="107"/>
      <c r="BR1346" s="107"/>
      <c r="BS1346" s="107"/>
      <c r="BT1346" s="107"/>
      <c r="BU1346" s="107"/>
      <c r="BV1346" s="107"/>
      <c r="BW1346" s="107"/>
      <c r="BX1346" s="107"/>
      <c r="BY1346" s="107"/>
      <c r="BZ1346" s="107"/>
      <c r="CA1346" s="107"/>
      <c r="CB1346" s="107"/>
      <c r="CC1346" s="107"/>
      <c r="CD1346" s="107"/>
      <c r="CE1346" s="107"/>
      <c r="CF1346" s="107"/>
      <c r="CG1346" s="107"/>
      <c r="CH1346" s="107"/>
      <c r="CI1346" s="107"/>
      <c r="CJ1346" s="107"/>
      <c r="CK1346" s="107"/>
      <c r="CL1346" s="107"/>
      <c r="CM1346" s="107"/>
      <c r="CN1346" s="107"/>
      <c r="CO1346" s="107"/>
      <c r="CP1346" s="107"/>
      <c r="CQ1346" s="107"/>
      <c r="CR1346" s="107"/>
    </row>
    <row r="1347" spans="5:96" ht="13.5" hidden="1"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7"/>
      <c r="AV1347" s="107"/>
      <c r="AW1347" s="107"/>
      <c r="AX1347" s="107"/>
      <c r="AY1347" s="107"/>
      <c r="AZ1347" s="107"/>
      <c r="BA1347" s="107"/>
      <c r="BB1347" s="107"/>
      <c r="BC1347" s="107"/>
      <c r="BD1347" s="107"/>
      <c r="BE1347" s="107"/>
      <c r="BF1347" s="107"/>
      <c r="BG1347" s="107"/>
      <c r="BH1347" s="107"/>
      <c r="BI1347" s="107"/>
      <c r="BJ1347" s="107"/>
      <c r="BK1347" s="107"/>
      <c r="BL1347" s="107"/>
      <c r="BM1347" s="107"/>
      <c r="BN1347" s="107"/>
      <c r="BO1347" s="107"/>
      <c r="BP1347" s="107"/>
      <c r="BQ1347" s="107"/>
      <c r="BR1347" s="107"/>
      <c r="BS1347" s="107"/>
      <c r="BT1347" s="107"/>
      <c r="BU1347" s="107"/>
      <c r="BV1347" s="107"/>
      <c r="BW1347" s="107"/>
      <c r="BX1347" s="107"/>
      <c r="BY1347" s="107"/>
      <c r="BZ1347" s="107"/>
      <c r="CA1347" s="107"/>
      <c r="CB1347" s="107"/>
      <c r="CC1347" s="107"/>
      <c r="CD1347" s="107"/>
      <c r="CE1347" s="107"/>
      <c r="CF1347" s="107"/>
      <c r="CG1347" s="107"/>
      <c r="CH1347" s="107"/>
      <c r="CI1347" s="107"/>
      <c r="CJ1347" s="107"/>
      <c r="CK1347" s="107"/>
      <c r="CL1347" s="107"/>
      <c r="CM1347" s="107"/>
      <c r="CN1347" s="107"/>
      <c r="CO1347" s="107"/>
      <c r="CP1347" s="107"/>
      <c r="CQ1347" s="107"/>
      <c r="CR1347" s="107"/>
    </row>
    <row r="1348" spans="5:96" ht="13.5" hidden="1"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7"/>
      <c r="AV1348" s="107"/>
      <c r="AW1348" s="107"/>
      <c r="AX1348" s="107"/>
      <c r="AY1348" s="107"/>
      <c r="AZ1348" s="107"/>
      <c r="BA1348" s="107"/>
      <c r="BB1348" s="107"/>
      <c r="BC1348" s="107"/>
      <c r="BD1348" s="107"/>
      <c r="BE1348" s="107"/>
      <c r="BF1348" s="107"/>
      <c r="BG1348" s="107"/>
      <c r="BH1348" s="107"/>
      <c r="BI1348" s="107"/>
      <c r="BJ1348" s="107"/>
      <c r="BK1348" s="107"/>
      <c r="BL1348" s="107"/>
      <c r="BM1348" s="107"/>
      <c r="BN1348" s="107"/>
      <c r="BO1348" s="107"/>
      <c r="BP1348" s="107"/>
      <c r="BQ1348" s="107"/>
      <c r="BR1348" s="107"/>
      <c r="BS1348" s="107"/>
      <c r="BT1348" s="107"/>
      <c r="BU1348" s="107"/>
      <c r="BV1348" s="107"/>
      <c r="BW1348" s="107"/>
      <c r="BX1348" s="107"/>
      <c r="BY1348" s="107"/>
      <c r="BZ1348" s="107"/>
      <c r="CA1348" s="107"/>
      <c r="CB1348" s="107"/>
      <c r="CC1348" s="107"/>
      <c r="CD1348" s="107"/>
      <c r="CE1348" s="107"/>
      <c r="CF1348" s="107"/>
      <c r="CG1348" s="107"/>
      <c r="CH1348" s="107"/>
      <c r="CI1348" s="107"/>
      <c r="CJ1348" s="107"/>
      <c r="CK1348" s="107"/>
      <c r="CL1348" s="107"/>
      <c r="CM1348" s="107"/>
      <c r="CN1348" s="107"/>
      <c r="CO1348" s="107"/>
      <c r="CP1348" s="107"/>
      <c r="CQ1348" s="107"/>
      <c r="CR1348" s="107"/>
    </row>
    <row r="1349" spans="5:96" ht="13.5"/>
    <row r="1350" spans="5:96" ht="13.5"/>
    <row r="1351" spans="5:96" ht="13.5" customHeight="1"/>
    <row r="1352" spans="5:96" ht="13.5" customHeight="1"/>
    <row r="1353" spans="5:96" ht="13.5" customHeight="1"/>
    <row r="1354" spans="5:96" ht="13.5" customHeight="1"/>
    <row r="1355" spans="5:96" ht="13.5" customHeight="1"/>
    <row r="1356" spans="5:96" ht="13.5" customHeight="1"/>
    <row r="1357" spans="5:96" ht="13.5" customHeight="1"/>
    <row r="1358" spans="5:96" ht="13.5" customHeight="1"/>
    <row r="1359" spans="5:96" ht="13.5" customHeight="1"/>
    <row r="1360" spans="5:96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</sheetData>
  <mergeCells count="323">
    <mergeCell ref="CD4:CE4"/>
    <mergeCell ref="CF4:CG4"/>
    <mergeCell ref="CH4:CI4"/>
    <mergeCell ref="CJ4:CK4"/>
    <mergeCell ref="CL4:CP4"/>
    <mergeCell ref="AD102:AG102"/>
    <mergeCell ref="A1:CH3"/>
    <mergeCell ref="G5:R6"/>
    <mergeCell ref="BO7:CB8"/>
    <mergeCell ref="M8:S9"/>
    <mergeCell ref="V8:AC9"/>
    <mergeCell ref="AH8:BJ9"/>
    <mergeCell ref="BO9:BS10"/>
    <mergeCell ref="BU9:CB10"/>
    <mergeCell ref="V10:AC11"/>
    <mergeCell ref="AH10:BJ11"/>
    <mergeCell ref="AB12:AM13"/>
    <mergeCell ref="AP12:BJ13"/>
    <mergeCell ref="BO12:BS13"/>
    <mergeCell ref="BU12:CB13"/>
    <mergeCell ref="AB14:AM15"/>
    <mergeCell ref="BO15:BS16"/>
    <mergeCell ref="BU15:CB16"/>
    <mergeCell ref="V16:AC17"/>
    <mergeCell ref="AH16:BJ17"/>
    <mergeCell ref="V18:AC21"/>
    <mergeCell ref="AH19:CH20"/>
    <mergeCell ref="V22:AC23"/>
    <mergeCell ref="AH22:BJ23"/>
    <mergeCell ref="BO23:BS24"/>
    <mergeCell ref="BU23:CH24"/>
    <mergeCell ref="AB24:AM25"/>
    <mergeCell ref="AP24:BL25"/>
    <mergeCell ref="M26:S27"/>
    <mergeCell ref="V26:AC27"/>
    <mergeCell ref="AH26:BV27"/>
    <mergeCell ref="V28:AC29"/>
    <mergeCell ref="AH28:BJ29"/>
    <mergeCell ref="G30:J31"/>
    <mergeCell ref="V30:AC31"/>
    <mergeCell ref="AH30:BJ31"/>
    <mergeCell ref="V32:AC33"/>
    <mergeCell ref="AH32:BJ33"/>
    <mergeCell ref="V34:AC35"/>
    <mergeCell ref="AH34:CH35"/>
    <mergeCell ref="AB36:AM37"/>
    <mergeCell ref="AP36:AV37"/>
    <mergeCell ref="AB38:AM39"/>
    <mergeCell ref="AP38:AV39"/>
    <mergeCell ref="AB40:AM41"/>
    <mergeCell ref="AP40:AV41"/>
    <mergeCell ref="AB42:AM43"/>
    <mergeCell ref="M44:S45"/>
    <mergeCell ref="V44:AC45"/>
    <mergeCell ref="AH44:BJ45"/>
    <mergeCell ref="V46:AC47"/>
    <mergeCell ref="AH46:BJ47"/>
    <mergeCell ref="O48:S49"/>
    <mergeCell ref="V48:AC49"/>
    <mergeCell ref="AH48:BV49"/>
    <mergeCell ref="V50:AC51"/>
    <mergeCell ref="AH50:CH51"/>
    <mergeCell ref="V52:AC53"/>
    <mergeCell ref="AH52:CC53"/>
    <mergeCell ref="M54:S55"/>
    <mergeCell ref="V54:AC55"/>
    <mergeCell ref="AH54:BJ55"/>
    <mergeCell ref="AB56:AM57"/>
    <mergeCell ref="V58:AC59"/>
    <mergeCell ref="AH58:BJ59"/>
    <mergeCell ref="V60:AC61"/>
    <mergeCell ref="AH60:BJ61"/>
    <mergeCell ref="V62:AC63"/>
    <mergeCell ref="AH62:BJ63"/>
    <mergeCell ref="V64:AC65"/>
    <mergeCell ref="AH64:BJ65"/>
    <mergeCell ref="AB66:AM67"/>
    <mergeCell ref="AP66:BJ67"/>
    <mergeCell ref="V68:AC69"/>
    <mergeCell ref="AH68:BJ69"/>
    <mergeCell ref="V70:AC71"/>
    <mergeCell ref="AH70:BJ71"/>
    <mergeCell ref="M72:S73"/>
    <mergeCell ref="V72:AC73"/>
    <mergeCell ref="AH72:BA73"/>
    <mergeCell ref="V74:AC75"/>
    <mergeCell ref="AH74:BJ75"/>
    <mergeCell ref="AB76:AM77"/>
    <mergeCell ref="AP76:BF77"/>
    <mergeCell ref="AB78:AM79"/>
    <mergeCell ref="AP78:BF79"/>
    <mergeCell ref="V80:AC81"/>
    <mergeCell ref="AH80:BB81"/>
    <mergeCell ref="V82:AC83"/>
    <mergeCell ref="AH82:BI83"/>
    <mergeCell ref="AB84:AM85"/>
    <mergeCell ref="AP84:BJ85"/>
    <mergeCell ref="V86:AC87"/>
    <mergeCell ref="AH86:CA87"/>
    <mergeCell ref="AB88:AM89"/>
    <mergeCell ref="AP88:BE89"/>
    <mergeCell ref="L90:AC91"/>
    <mergeCell ref="AD91:AG92"/>
    <mergeCell ref="M92:S93"/>
    <mergeCell ref="V92:AC93"/>
    <mergeCell ref="AH92:AL93"/>
    <mergeCell ref="AN92:AR93"/>
    <mergeCell ref="AT92:BB93"/>
    <mergeCell ref="AD93:AG94"/>
    <mergeCell ref="A94:C95"/>
    <mergeCell ref="V94:AC95"/>
    <mergeCell ref="AH94:CH95"/>
    <mergeCell ref="AD95:AG96"/>
    <mergeCell ref="V96:AC97"/>
    <mergeCell ref="AH96:AL97"/>
    <mergeCell ref="AN96:AR97"/>
    <mergeCell ref="AT96:AX97"/>
    <mergeCell ref="AZ96:BM97"/>
    <mergeCell ref="AD97:AG98"/>
    <mergeCell ref="V98:AC99"/>
    <mergeCell ref="AH98:CH99"/>
    <mergeCell ref="AB100:AM101"/>
    <mergeCell ref="AP100:CA101"/>
    <mergeCell ref="V102:AC103"/>
    <mergeCell ref="AH102:CH103"/>
    <mergeCell ref="V104:AC105"/>
    <mergeCell ref="AH104:CA105"/>
    <mergeCell ref="AD105:AG106"/>
    <mergeCell ref="M106:S107"/>
    <mergeCell ref="V106:AC107"/>
    <mergeCell ref="AH106:CA107"/>
    <mergeCell ref="AD107:AG108"/>
    <mergeCell ref="V108:AC109"/>
    <mergeCell ref="AH108:CH109"/>
    <mergeCell ref="AB110:AM111"/>
    <mergeCell ref="AP110:AV111"/>
    <mergeCell ref="AX110:BD111"/>
    <mergeCell ref="BF110:BP111"/>
    <mergeCell ref="BR110:BX111"/>
    <mergeCell ref="V112:AC113"/>
    <mergeCell ref="AH112:BH113"/>
    <mergeCell ref="AB114:AG115"/>
    <mergeCell ref="AB116:AR117"/>
    <mergeCell ref="AB118:AG119"/>
    <mergeCell ref="AX118:CH121"/>
    <mergeCell ref="AB120:AR121"/>
    <mergeCell ref="M122:S123"/>
    <mergeCell ref="V122:AC123"/>
    <mergeCell ref="AH122:AL123"/>
    <mergeCell ref="AN122:AW123"/>
    <mergeCell ref="O124:S125"/>
    <mergeCell ref="AB124:AM125"/>
    <mergeCell ref="AP124:BJ125"/>
    <mergeCell ref="AB126:AM127"/>
    <mergeCell ref="AP126:BJ127"/>
    <mergeCell ref="V128:AC129"/>
    <mergeCell ref="AH128:CH129"/>
    <mergeCell ref="AB130:AM131"/>
    <mergeCell ref="AP130:BJ131"/>
    <mergeCell ref="V132:AC133"/>
    <mergeCell ref="AH132:BJ133"/>
    <mergeCell ref="BL132:BU133"/>
    <mergeCell ref="BW132:CG133"/>
    <mergeCell ref="V134:AC135"/>
    <mergeCell ref="AH134:CH135"/>
    <mergeCell ref="V136:AC137"/>
    <mergeCell ref="AH136:CH137"/>
    <mergeCell ref="M138:S139"/>
    <mergeCell ref="V138:AC139"/>
    <mergeCell ref="AH138:BK139"/>
    <mergeCell ref="V140:AC141"/>
    <mergeCell ref="AH140:BK141"/>
    <mergeCell ref="V142:AC143"/>
    <mergeCell ref="AH142:AR143"/>
    <mergeCell ref="AT142:BG143"/>
    <mergeCell ref="BI142:BO143"/>
    <mergeCell ref="G144:J145"/>
    <mergeCell ref="V144:AC145"/>
    <mergeCell ref="AH144:CH145"/>
    <mergeCell ref="V146:AC147"/>
    <mergeCell ref="AH146:BF147"/>
    <mergeCell ref="V148:AC149"/>
    <mergeCell ref="AH148:BD149"/>
    <mergeCell ref="M150:S151"/>
    <mergeCell ref="V150:AC151"/>
    <mergeCell ref="AH150:BT151"/>
    <mergeCell ref="V152:AC153"/>
    <mergeCell ref="AH152:BT153"/>
    <mergeCell ref="V154:AC155"/>
    <mergeCell ref="AH154:BT155"/>
    <mergeCell ref="V156:AC157"/>
    <mergeCell ref="AH156:CH157"/>
    <mergeCell ref="V158:AC159"/>
    <mergeCell ref="AH158:BS159"/>
    <mergeCell ref="V160:AC161"/>
    <mergeCell ref="AH160:BS161"/>
    <mergeCell ref="V162:AC163"/>
    <mergeCell ref="AH162:BF163"/>
    <mergeCell ref="V164:AC165"/>
    <mergeCell ref="AH164:BD165"/>
    <mergeCell ref="M166:S167"/>
    <mergeCell ref="V166:AC167"/>
    <mergeCell ref="AH166:BS167"/>
    <mergeCell ref="AB168:AM169"/>
    <mergeCell ref="AP168:BJ169"/>
    <mergeCell ref="V170:AC171"/>
    <mergeCell ref="AH170:BS171"/>
    <mergeCell ref="AB172:AM173"/>
    <mergeCell ref="AP172:BC173"/>
    <mergeCell ref="V174:AC175"/>
    <mergeCell ref="AH174:BC175"/>
    <mergeCell ref="AB176:AM177"/>
    <mergeCell ref="AP176:BJ177"/>
    <mergeCell ref="V178:AC179"/>
    <mergeCell ref="AH178:BS179"/>
    <mergeCell ref="AB180:AM181"/>
    <mergeCell ref="AP180:BE181"/>
    <mergeCell ref="AB182:AM183"/>
    <mergeCell ref="AP182:BJ183"/>
    <mergeCell ref="V184:AC185"/>
    <mergeCell ref="AH184:BC185"/>
    <mergeCell ref="O186:S187"/>
    <mergeCell ref="V186:AC187"/>
    <mergeCell ref="AH186:BD187"/>
    <mergeCell ref="E189:P190"/>
    <mergeCell ref="V191:AC192"/>
    <mergeCell ref="AH191:BE192"/>
    <mergeCell ref="M193:S194"/>
    <mergeCell ref="V193:AC194"/>
    <mergeCell ref="AH193:BE194"/>
    <mergeCell ref="V195:AC196"/>
    <mergeCell ref="AH195:BN196"/>
    <mergeCell ref="V197:AC198"/>
    <mergeCell ref="AH197:BE198"/>
    <mergeCell ref="O199:V200"/>
    <mergeCell ref="AH199:CH200"/>
    <mergeCell ref="O201:V202"/>
    <mergeCell ref="AH201:CH202"/>
    <mergeCell ref="E205:P206"/>
    <mergeCell ref="V207:AC208"/>
    <mergeCell ref="AH207:BS208"/>
    <mergeCell ref="V209:AC210"/>
    <mergeCell ref="AH209:BS210"/>
    <mergeCell ref="B211:J214"/>
    <mergeCell ref="M211:S212"/>
    <mergeCell ref="V211:AC212"/>
    <mergeCell ref="AH211:BU212"/>
    <mergeCell ref="Q213:S214"/>
    <mergeCell ref="V213:AC214"/>
    <mergeCell ref="AH213:BS214"/>
    <mergeCell ref="V215:AC216"/>
    <mergeCell ref="AH215:BS216"/>
    <mergeCell ref="M217:S218"/>
    <mergeCell ref="V217:AC218"/>
    <mergeCell ref="AH217:BR218"/>
    <mergeCell ref="Q219:S220"/>
    <mergeCell ref="V219:AC220"/>
    <mergeCell ref="AH219:BT220"/>
    <mergeCell ref="V221:AC222"/>
    <mergeCell ref="AH221:BT222"/>
    <mergeCell ref="V223:AG224"/>
    <mergeCell ref="AL223:BL224"/>
    <mergeCell ref="E227:P228"/>
    <mergeCell ref="V229:AC230"/>
    <mergeCell ref="AH229:BB230"/>
    <mergeCell ref="B231:J232"/>
    <mergeCell ref="M231:S235"/>
    <mergeCell ref="V231:AC232"/>
    <mergeCell ref="AH231:AW232"/>
    <mergeCell ref="AX231:BE232"/>
    <mergeCell ref="BG231:BM232"/>
    <mergeCell ref="BO231:CB232"/>
    <mergeCell ref="AX233:BE234"/>
    <mergeCell ref="BG233:CB234"/>
    <mergeCell ref="V235:AC236"/>
    <mergeCell ref="AH235:AW236"/>
    <mergeCell ref="AX235:CH238"/>
    <mergeCell ref="AB237:AN238"/>
    <mergeCell ref="AQ237:AW238"/>
    <mergeCell ref="V239:AC240"/>
    <mergeCell ref="AH239:BF240"/>
    <mergeCell ref="V241:AC242"/>
    <mergeCell ref="AH241:BF242"/>
    <mergeCell ref="AB243:AM244"/>
    <mergeCell ref="AP243:BA244"/>
    <mergeCell ref="AB245:AM246"/>
    <mergeCell ref="V247:AC248"/>
    <mergeCell ref="AH247:AU248"/>
    <mergeCell ref="AV247:BK248"/>
    <mergeCell ref="AB249:AM250"/>
    <mergeCell ref="AP249:BC250"/>
    <mergeCell ref="AB251:AM252"/>
    <mergeCell ref="AP251:BC252"/>
    <mergeCell ref="AB253:AM254"/>
    <mergeCell ref="AP253:AT254"/>
    <mergeCell ref="AV253:BC254"/>
    <mergeCell ref="V255:AC256"/>
    <mergeCell ref="AH255:BK256"/>
    <mergeCell ref="O257:Y258"/>
    <mergeCell ref="V259:AC260"/>
    <mergeCell ref="AH259:CA260"/>
    <mergeCell ref="E265:W266"/>
    <mergeCell ref="V267:AG268"/>
    <mergeCell ref="AJ267:AV268"/>
    <mergeCell ref="AF269:AG270"/>
    <mergeCell ref="E271:P272"/>
    <mergeCell ref="E275:P276"/>
    <mergeCell ref="O278:Y279"/>
    <mergeCell ref="AH278:AM279"/>
    <mergeCell ref="W280:X281"/>
    <mergeCell ref="E282:P283"/>
    <mergeCell ref="O285:Y286"/>
    <mergeCell ref="AH285:BH286"/>
    <mergeCell ref="W287:X288"/>
    <mergeCell ref="E291:AD292"/>
    <mergeCell ref="E295:P296"/>
    <mergeCell ref="M298:S299"/>
    <mergeCell ref="V298:AC299"/>
    <mergeCell ref="AH298:AT299"/>
    <mergeCell ref="R300:S301"/>
    <mergeCell ref="V300:AC301"/>
    <mergeCell ref="AH300:BE301"/>
    <mergeCell ref="I306:BE308"/>
  </mergeCells>
  <phoneticPr fontId="4"/>
  <printOptions horizontalCentered="1"/>
  <pageMargins left="0.39370078740157483" right="0.39370078740157483" top="0.39370078740157483" bottom="0.19685039370078741" header="0.39370078740157483" footer="0.39370078740157483"/>
  <pageSetup paperSize="9" scale="85" fitToWidth="1" fitToHeight="1" orientation="portrait" usePrinterDefaults="1" r:id="rId1"/>
  <headerFooter alignWithMargins="0"/>
  <rowBreaks count="1" manualBreakCount="1">
    <brk id="187" max="8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6"/>
  <sheetViews>
    <sheetView zoomScale="89" zoomScaleNormal="89" workbookViewId="0"/>
  </sheetViews>
  <sheetFormatPr defaultRowHeight="18.75"/>
  <cols>
    <col min="1" max="1" width="5.625" style="10" customWidth="1"/>
    <col min="2" max="2" width="20.625" style="10" customWidth="1"/>
    <col min="3" max="4" width="14.625" style="10" customWidth="1"/>
    <col min="5" max="5" width="5.625" style="10" customWidth="1"/>
    <col min="6" max="6" width="20.625" style="10" customWidth="1"/>
    <col min="7" max="8" width="14.625" style="10" customWidth="1"/>
    <col min="9" max="16384" width="9" style="10" customWidth="1"/>
  </cols>
  <sheetData>
    <row r="1" spans="1:9" ht="28.5" customHeight="1">
      <c r="A1" s="325" t="s">
        <v>658</v>
      </c>
      <c r="B1" s="326"/>
      <c r="C1" s="336"/>
      <c r="D1" s="336"/>
      <c r="E1" s="326"/>
      <c r="F1" s="326"/>
      <c r="G1" s="336"/>
      <c r="H1" s="336"/>
      <c r="I1" s="326"/>
    </row>
    <row r="2" spans="1:9" ht="33" customHeight="1">
      <c r="A2" s="326"/>
      <c r="B2" s="326"/>
      <c r="C2" s="336"/>
      <c r="D2" s="336"/>
      <c r="E2" s="326"/>
      <c r="F2" s="326"/>
      <c r="G2" s="348"/>
      <c r="H2" s="349" t="s">
        <v>596</v>
      </c>
      <c r="I2" s="326"/>
    </row>
    <row r="3" spans="1:9" ht="15" customHeight="1">
      <c r="A3" s="327" t="s">
        <v>640</v>
      </c>
      <c r="B3" s="332"/>
      <c r="C3" s="332"/>
      <c r="D3" s="340"/>
      <c r="E3" s="345" t="s">
        <v>640</v>
      </c>
      <c r="F3" s="332"/>
      <c r="G3" s="332"/>
      <c r="H3" s="350"/>
      <c r="I3" s="326"/>
    </row>
    <row r="4" spans="1:9" ht="15" customHeight="1">
      <c r="A4" s="328" t="s">
        <v>657</v>
      </c>
      <c r="B4" s="3" t="s">
        <v>655</v>
      </c>
      <c r="C4" s="3" t="s">
        <v>197</v>
      </c>
      <c r="D4" s="341" t="s">
        <v>211</v>
      </c>
      <c r="E4" s="346" t="s">
        <v>657</v>
      </c>
      <c r="F4" s="3" t="s">
        <v>655</v>
      </c>
      <c r="G4" s="3" t="s">
        <v>197</v>
      </c>
      <c r="H4" s="351" t="s">
        <v>211</v>
      </c>
      <c r="I4" s="326"/>
    </row>
    <row r="5" spans="1:9" ht="15" customHeight="1">
      <c r="A5" s="329" t="s">
        <v>847</v>
      </c>
      <c r="B5" s="333" t="s">
        <v>863</v>
      </c>
      <c r="C5" s="337" t="s">
        <v>759</v>
      </c>
      <c r="D5" s="342" t="s">
        <v>860</v>
      </c>
      <c r="E5" s="347">
        <v>41</v>
      </c>
      <c r="F5" s="333" t="s">
        <v>55</v>
      </c>
      <c r="G5" s="337" t="s">
        <v>846</v>
      </c>
      <c r="H5" s="337" t="s">
        <v>277</v>
      </c>
      <c r="I5" s="326"/>
    </row>
    <row r="6" spans="1:9" ht="15" customHeight="1">
      <c r="A6" s="330">
        <v>2</v>
      </c>
      <c r="B6" s="334" t="s">
        <v>864</v>
      </c>
      <c r="C6" s="338" t="s">
        <v>860</v>
      </c>
      <c r="D6" s="343" t="s">
        <v>376</v>
      </c>
      <c r="E6" s="330">
        <v>42</v>
      </c>
      <c r="F6" s="334" t="s">
        <v>904</v>
      </c>
      <c r="G6" s="338" t="s">
        <v>277</v>
      </c>
      <c r="H6" s="338" t="s">
        <v>410</v>
      </c>
      <c r="I6" s="326"/>
    </row>
    <row r="7" spans="1:9" ht="15" customHeight="1">
      <c r="A7" s="330">
        <v>3</v>
      </c>
      <c r="B7" s="334" t="s">
        <v>737</v>
      </c>
      <c r="C7" s="338" t="s">
        <v>376</v>
      </c>
      <c r="D7" s="343" t="s">
        <v>899</v>
      </c>
      <c r="E7" s="330">
        <v>43</v>
      </c>
      <c r="F7" s="334" t="s">
        <v>249</v>
      </c>
      <c r="G7" s="338" t="s">
        <v>667</v>
      </c>
      <c r="H7" s="338" t="s">
        <v>911</v>
      </c>
      <c r="I7" s="326"/>
    </row>
    <row r="8" spans="1:9" ht="15" customHeight="1">
      <c r="A8" s="330">
        <v>4</v>
      </c>
      <c r="B8" s="334" t="s">
        <v>625</v>
      </c>
      <c r="C8" s="338" t="s">
        <v>739</v>
      </c>
      <c r="D8" s="343" t="s">
        <v>882</v>
      </c>
      <c r="E8" s="330">
        <v>44</v>
      </c>
      <c r="F8" s="334" t="s">
        <v>421</v>
      </c>
      <c r="G8" s="338" t="s">
        <v>911</v>
      </c>
      <c r="H8" s="338" t="s">
        <v>432</v>
      </c>
      <c r="I8" s="326"/>
    </row>
    <row r="9" spans="1:9" ht="15" customHeight="1">
      <c r="A9" s="330">
        <v>5</v>
      </c>
      <c r="B9" s="334" t="s">
        <v>480</v>
      </c>
      <c r="C9" s="338" t="s">
        <v>882</v>
      </c>
      <c r="D9" s="343" t="s">
        <v>360</v>
      </c>
      <c r="E9" s="330">
        <v>45</v>
      </c>
      <c r="F9" s="334" t="s">
        <v>120</v>
      </c>
      <c r="G9" s="338" t="s">
        <v>840</v>
      </c>
      <c r="H9" s="338" t="s">
        <v>912</v>
      </c>
      <c r="I9" s="326"/>
    </row>
    <row r="10" spans="1:9" ht="15" customHeight="1">
      <c r="A10" s="330">
        <v>6</v>
      </c>
      <c r="B10" s="334" t="s">
        <v>731</v>
      </c>
      <c r="C10" s="338" t="s">
        <v>360</v>
      </c>
      <c r="D10" s="343" t="s">
        <v>900</v>
      </c>
      <c r="E10" s="330">
        <v>46</v>
      </c>
      <c r="F10" s="334" t="s">
        <v>637</v>
      </c>
      <c r="G10" s="338" t="s">
        <v>912</v>
      </c>
      <c r="H10" s="338" t="s">
        <v>695</v>
      </c>
      <c r="I10" s="326"/>
    </row>
    <row r="11" spans="1:9" ht="15" customHeight="1">
      <c r="A11" s="330">
        <v>7</v>
      </c>
      <c r="B11" s="334" t="s">
        <v>9</v>
      </c>
      <c r="C11" s="338" t="s">
        <v>225</v>
      </c>
      <c r="D11" s="343" t="s">
        <v>50</v>
      </c>
      <c r="E11" s="330">
        <v>47</v>
      </c>
      <c r="F11" s="334" t="s">
        <v>419</v>
      </c>
      <c r="G11" s="338" t="s">
        <v>913</v>
      </c>
      <c r="H11" s="338" t="s">
        <v>914</v>
      </c>
      <c r="I11" s="326"/>
    </row>
    <row r="12" spans="1:9" ht="15" customHeight="1">
      <c r="A12" s="330">
        <v>8</v>
      </c>
      <c r="B12" s="334" t="s">
        <v>865</v>
      </c>
      <c r="C12" s="338" t="s">
        <v>50</v>
      </c>
      <c r="D12" s="343" t="s">
        <v>647</v>
      </c>
      <c r="E12" s="330">
        <v>48</v>
      </c>
      <c r="F12" s="334" t="s">
        <v>89</v>
      </c>
      <c r="G12" s="338" t="s">
        <v>914</v>
      </c>
      <c r="H12" s="338" t="s">
        <v>696</v>
      </c>
      <c r="I12" s="326"/>
    </row>
    <row r="13" spans="1:9" ht="15" customHeight="1">
      <c r="A13" s="330">
        <v>9</v>
      </c>
      <c r="B13" s="334" t="s">
        <v>866</v>
      </c>
      <c r="C13" s="338" t="s">
        <v>670</v>
      </c>
      <c r="D13" s="343" t="s">
        <v>901</v>
      </c>
      <c r="E13" s="330">
        <v>49</v>
      </c>
      <c r="F13" s="334" t="s">
        <v>906</v>
      </c>
      <c r="G13" s="338" t="s">
        <v>169</v>
      </c>
      <c r="H13" s="338" t="s">
        <v>884</v>
      </c>
      <c r="I13" s="326"/>
    </row>
    <row r="14" spans="1:9" ht="15" customHeight="1">
      <c r="A14" s="330">
        <v>10</v>
      </c>
      <c r="B14" s="334" t="s">
        <v>568</v>
      </c>
      <c r="C14" s="338" t="s">
        <v>883</v>
      </c>
      <c r="D14" s="343" t="s">
        <v>527</v>
      </c>
      <c r="E14" s="330">
        <v>50</v>
      </c>
      <c r="F14" s="334" t="s">
        <v>907</v>
      </c>
      <c r="G14" s="338" t="s">
        <v>884</v>
      </c>
      <c r="H14" s="338" t="s">
        <v>426</v>
      </c>
      <c r="I14" s="326"/>
    </row>
    <row r="15" spans="1:9" ht="15" customHeight="1">
      <c r="A15" s="330">
        <v>11</v>
      </c>
      <c r="B15" s="334" t="s">
        <v>867</v>
      </c>
      <c r="C15" s="338" t="s">
        <v>527</v>
      </c>
      <c r="D15" s="343" t="s">
        <v>63</v>
      </c>
      <c r="E15" s="330">
        <v>51</v>
      </c>
      <c r="F15" s="334" t="s">
        <v>908</v>
      </c>
      <c r="G15" s="338" t="s">
        <v>915</v>
      </c>
      <c r="H15" s="338" t="s">
        <v>320</v>
      </c>
      <c r="I15" s="326"/>
    </row>
    <row r="16" spans="1:9" ht="15" customHeight="1">
      <c r="A16" s="330">
        <v>12</v>
      </c>
      <c r="B16" s="334" t="s">
        <v>568</v>
      </c>
      <c r="C16" s="338" t="s">
        <v>110</v>
      </c>
      <c r="D16" s="343" t="s">
        <v>902</v>
      </c>
      <c r="E16" s="330">
        <v>52</v>
      </c>
      <c r="F16" s="334" t="s">
        <v>909</v>
      </c>
      <c r="G16" s="338" t="s">
        <v>160</v>
      </c>
      <c r="H16" s="338" t="s">
        <v>771</v>
      </c>
      <c r="I16" s="326"/>
    </row>
    <row r="17" spans="1:9" ht="15" customHeight="1">
      <c r="A17" s="330">
        <v>13</v>
      </c>
      <c r="B17" s="334" t="s">
        <v>508</v>
      </c>
      <c r="C17" s="338" t="s">
        <v>103</v>
      </c>
      <c r="D17" s="343" t="s">
        <v>291</v>
      </c>
      <c r="E17" s="330">
        <v>53</v>
      </c>
      <c r="F17" s="334" t="s">
        <v>910</v>
      </c>
      <c r="G17" s="338" t="s">
        <v>165</v>
      </c>
      <c r="H17" s="338" t="s">
        <v>70</v>
      </c>
      <c r="I17" s="326"/>
    </row>
    <row r="18" spans="1:9" ht="15" customHeight="1">
      <c r="A18" s="330">
        <v>14</v>
      </c>
      <c r="B18" s="334" t="s">
        <v>209</v>
      </c>
      <c r="C18" s="338" t="s">
        <v>291</v>
      </c>
      <c r="D18" s="343" t="s">
        <v>518</v>
      </c>
      <c r="E18" s="330">
        <v>54</v>
      </c>
      <c r="F18" s="334" t="s">
        <v>815</v>
      </c>
      <c r="G18" s="338" t="s">
        <v>70</v>
      </c>
      <c r="H18" s="338" t="s">
        <v>166</v>
      </c>
      <c r="I18" s="326"/>
    </row>
    <row r="19" spans="1:9" ht="15" customHeight="1">
      <c r="A19" s="330">
        <v>15</v>
      </c>
      <c r="B19" s="334" t="s">
        <v>718</v>
      </c>
      <c r="C19" s="338" t="s">
        <v>191</v>
      </c>
      <c r="D19" s="343" t="s">
        <v>591</v>
      </c>
      <c r="E19" s="330">
        <v>55</v>
      </c>
      <c r="F19" s="334" t="s">
        <v>0</v>
      </c>
      <c r="G19" s="338" t="s">
        <v>916</v>
      </c>
      <c r="H19" s="338" t="s">
        <v>897</v>
      </c>
      <c r="I19" s="326"/>
    </row>
    <row r="20" spans="1:9" ht="15" customHeight="1">
      <c r="A20" s="330">
        <v>16</v>
      </c>
      <c r="B20" s="334" t="s">
        <v>161</v>
      </c>
      <c r="C20" s="338" t="s">
        <v>591</v>
      </c>
      <c r="D20" s="343" t="s">
        <v>903</v>
      </c>
      <c r="E20" s="330">
        <v>56</v>
      </c>
      <c r="F20" s="334" t="s">
        <v>362</v>
      </c>
      <c r="G20" s="338" t="s">
        <v>897</v>
      </c>
      <c r="H20" s="338" t="s">
        <v>919</v>
      </c>
      <c r="I20" s="326"/>
    </row>
    <row r="21" spans="1:9" ht="15" customHeight="1">
      <c r="A21" s="330">
        <v>17</v>
      </c>
      <c r="B21" s="334" t="s">
        <v>869</v>
      </c>
      <c r="C21" s="338" t="s">
        <v>885</v>
      </c>
      <c r="D21" s="343" t="s">
        <v>886</v>
      </c>
      <c r="E21" s="330" t="s">
        <v>174</v>
      </c>
      <c r="F21" s="334" t="s">
        <v>602</v>
      </c>
      <c r="G21" s="338" t="s">
        <v>917</v>
      </c>
      <c r="H21" s="338" t="s">
        <v>619</v>
      </c>
      <c r="I21" s="326"/>
    </row>
    <row r="22" spans="1:9" ht="15" customHeight="1">
      <c r="A22" s="330">
        <v>18</v>
      </c>
      <c r="B22" s="334" t="s">
        <v>870</v>
      </c>
      <c r="C22" s="338" t="s">
        <v>886</v>
      </c>
      <c r="D22" s="343" t="s">
        <v>653</v>
      </c>
      <c r="E22" s="330">
        <v>58</v>
      </c>
      <c r="F22" s="334" t="s">
        <v>602</v>
      </c>
      <c r="G22" s="338" t="s">
        <v>619</v>
      </c>
      <c r="H22" s="338" t="s">
        <v>62</v>
      </c>
      <c r="I22" s="326"/>
    </row>
    <row r="23" spans="1:9" ht="15" customHeight="1">
      <c r="A23" s="330">
        <v>19</v>
      </c>
      <c r="B23" s="334" t="s">
        <v>871</v>
      </c>
      <c r="C23" s="338" t="s">
        <v>653</v>
      </c>
      <c r="D23" s="343" t="s">
        <v>243</v>
      </c>
      <c r="E23" s="330">
        <v>59</v>
      </c>
      <c r="F23" s="334" t="s">
        <v>88</v>
      </c>
      <c r="G23" s="338" t="s">
        <v>62</v>
      </c>
      <c r="H23" s="338" t="s">
        <v>920</v>
      </c>
      <c r="I23" s="326"/>
    </row>
    <row r="24" spans="1:9" ht="15" customHeight="1">
      <c r="A24" s="330">
        <v>20</v>
      </c>
      <c r="B24" s="334" t="s">
        <v>872</v>
      </c>
      <c r="C24" s="338" t="s">
        <v>648</v>
      </c>
      <c r="D24" s="343" t="s">
        <v>713</v>
      </c>
      <c r="E24" s="330">
        <v>60</v>
      </c>
      <c r="F24" s="334" t="s">
        <v>774</v>
      </c>
      <c r="G24" s="338" t="s">
        <v>218</v>
      </c>
      <c r="H24" s="338" t="s">
        <v>918</v>
      </c>
      <c r="I24" s="326"/>
    </row>
    <row r="25" spans="1:9" ht="15" customHeight="1">
      <c r="A25" s="330">
        <v>21</v>
      </c>
      <c r="B25" s="334" t="s">
        <v>874</v>
      </c>
      <c r="C25" s="338" t="s">
        <v>800</v>
      </c>
      <c r="D25" s="343" t="s">
        <v>481</v>
      </c>
      <c r="E25" s="330">
        <v>61</v>
      </c>
      <c r="F25" s="334" t="s">
        <v>138</v>
      </c>
      <c r="G25" s="338" t="s">
        <v>918</v>
      </c>
      <c r="H25" s="338" t="s">
        <v>790</v>
      </c>
      <c r="I25" s="326"/>
    </row>
    <row r="26" spans="1:9" ht="15" customHeight="1">
      <c r="A26" s="330">
        <v>22</v>
      </c>
      <c r="B26" s="334" t="s">
        <v>875</v>
      </c>
      <c r="C26" s="338" t="s">
        <v>887</v>
      </c>
      <c r="D26" s="343" t="s">
        <v>681</v>
      </c>
      <c r="E26" s="330">
        <v>62</v>
      </c>
      <c r="F26" s="334" t="s">
        <v>519</v>
      </c>
      <c r="G26" s="338" t="s">
        <v>232</v>
      </c>
      <c r="H26" s="338" t="s">
        <v>641</v>
      </c>
      <c r="I26" s="326"/>
    </row>
    <row r="27" spans="1:9" ht="15" customHeight="1">
      <c r="A27" s="330">
        <v>23</v>
      </c>
      <c r="B27" s="334" t="s">
        <v>876</v>
      </c>
      <c r="C27" s="338" t="s">
        <v>681</v>
      </c>
      <c r="D27" s="343" t="s">
        <v>372</v>
      </c>
      <c r="E27" s="330">
        <v>63</v>
      </c>
      <c r="F27" s="334" t="s">
        <v>101</v>
      </c>
      <c r="G27" s="338" t="s">
        <v>231</v>
      </c>
      <c r="H27" s="338" t="s">
        <v>305</v>
      </c>
      <c r="I27" s="326"/>
    </row>
    <row r="28" spans="1:9" ht="15" customHeight="1">
      <c r="A28" s="330">
        <v>24</v>
      </c>
      <c r="B28" s="334" t="s">
        <v>817</v>
      </c>
      <c r="C28" s="338" t="s">
        <v>888</v>
      </c>
      <c r="D28" s="343" t="s">
        <v>523</v>
      </c>
      <c r="E28" s="330">
        <v>64</v>
      </c>
      <c r="F28" s="334" t="s">
        <v>419</v>
      </c>
      <c r="G28" s="338" t="s">
        <v>305</v>
      </c>
      <c r="H28" s="338" t="s">
        <v>922</v>
      </c>
      <c r="I28" s="326"/>
    </row>
    <row r="29" spans="1:9" ht="15" customHeight="1">
      <c r="A29" s="330">
        <v>25</v>
      </c>
      <c r="B29" s="334" t="s">
        <v>877</v>
      </c>
      <c r="C29" s="338" t="s">
        <v>523</v>
      </c>
      <c r="D29" s="343" t="s">
        <v>889</v>
      </c>
      <c r="E29" s="330"/>
      <c r="F29" s="334"/>
      <c r="G29" s="338"/>
      <c r="H29" s="338"/>
      <c r="I29" s="326"/>
    </row>
    <row r="30" spans="1:9" ht="15" customHeight="1">
      <c r="A30" s="330">
        <v>26</v>
      </c>
      <c r="B30" s="334" t="s">
        <v>495</v>
      </c>
      <c r="C30" s="338" t="s">
        <v>889</v>
      </c>
      <c r="D30" s="343" t="s">
        <v>533</v>
      </c>
      <c r="E30" s="330"/>
      <c r="F30" s="334"/>
      <c r="G30" s="338"/>
      <c r="H30" s="338"/>
      <c r="I30" s="326"/>
    </row>
    <row r="31" spans="1:9" ht="15" customHeight="1">
      <c r="A31" s="330">
        <v>27</v>
      </c>
      <c r="B31" s="334" t="s">
        <v>878</v>
      </c>
      <c r="C31" s="338" t="s">
        <v>890</v>
      </c>
      <c r="D31" s="343" t="s">
        <v>271</v>
      </c>
      <c r="E31" s="330"/>
      <c r="F31" s="334"/>
      <c r="G31" s="338"/>
      <c r="H31" s="338"/>
      <c r="I31" s="326"/>
    </row>
    <row r="32" spans="1:9" ht="15" customHeight="1">
      <c r="A32" s="330">
        <v>28</v>
      </c>
      <c r="B32" s="334" t="s">
        <v>438</v>
      </c>
      <c r="C32" s="338" t="s">
        <v>656</v>
      </c>
      <c r="D32" s="343" t="s">
        <v>4</v>
      </c>
      <c r="E32" s="330"/>
      <c r="F32" s="334"/>
      <c r="G32" s="338"/>
      <c r="H32" s="338"/>
      <c r="I32" s="326"/>
    </row>
    <row r="33" spans="1:9" ht="15" customHeight="1">
      <c r="A33" s="330">
        <v>29</v>
      </c>
      <c r="B33" s="334" t="s">
        <v>850</v>
      </c>
      <c r="C33" s="338" t="s">
        <v>891</v>
      </c>
      <c r="D33" s="343" t="s">
        <v>892</v>
      </c>
      <c r="E33" s="330"/>
      <c r="F33" s="334"/>
      <c r="G33" s="338"/>
      <c r="H33" s="338"/>
      <c r="I33" s="326"/>
    </row>
    <row r="34" spans="1:9" ht="15" customHeight="1">
      <c r="A34" s="330">
        <v>30</v>
      </c>
      <c r="B34" s="334" t="s">
        <v>545</v>
      </c>
      <c r="C34" s="338" t="s">
        <v>892</v>
      </c>
      <c r="D34" s="343" t="s">
        <v>808</v>
      </c>
      <c r="E34" s="330"/>
      <c r="F34" s="334"/>
      <c r="G34" s="338"/>
      <c r="H34" s="338"/>
      <c r="I34" s="326"/>
    </row>
    <row r="35" spans="1:9" ht="15" customHeight="1">
      <c r="A35" s="330">
        <v>31</v>
      </c>
      <c r="B35" s="334" t="s">
        <v>548</v>
      </c>
      <c r="C35" s="338" t="s">
        <v>783</v>
      </c>
      <c r="D35" s="343" t="s">
        <v>530</v>
      </c>
      <c r="E35" s="330"/>
      <c r="F35" s="334"/>
      <c r="G35" s="338"/>
      <c r="H35" s="338"/>
      <c r="I35" s="326"/>
    </row>
    <row r="36" spans="1:9" ht="15" customHeight="1">
      <c r="A36" s="330">
        <v>32</v>
      </c>
      <c r="B36" s="334" t="s">
        <v>392</v>
      </c>
      <c r="C36" s="338" t="s">
        <v>530</v>
      </c>
      <c r="D36" s="343" t="s">
        <v>379</v>
      </c>
      <c r="E36" s="330"/>
      <c r="F36" s="334"/>
      <c r="G36" s="338"/>
      <c r="H36" s="338"/>
      <c r="I36" s="326"/>
    </row>
    <row r="37" spans="1:9" ht="15" customHeight="1">
      <c r="A37" s="330">
        <v>33</v>
      </c>
      <c r="B37" s="334" t="s">
        <v>879</v>
      </c>
      <c r="C37" s="338" t="s">
        <v>894</v>
      </c>
      <c r="D37" s="343" t="s">
        <v>895</v>
      </c>
      <c r="E37" s="330"/>
      <c r="F37" s="334"/>
      <c r="G37" s="338"/>
      <c r="H37" s="338"/>
      <c r="I37" s="326"/>
    </row>
    <row r="38" spans="1:9" ht="15" customHeight="1">
      <c r="A38" s="330">
        <v>34</v>
      </c>
      <c r="B38" s="334" t="s">
        <v>494</v>
      </c>
      <c r="C38" s="338" t="s">
        <v>895</v>
      </c>
      <c r="D38" s="343" t="s">
        <v>764</v>
      </c>
      <c r="E38" s="330"/>
      <c r="F38" s="334"/>
      <c r="G38" s="338"/>
      <c r="H38" s="338"/>
      <c r="I38" s="326"/>
    </row>
    <row r="39" spans="1:9" ht="15" customHeight="1">
      <c r="A39" s="330">
        <v>35</v>
      </c>
      <c r="B39" s="334" t="s">
        <v>880</v>
      </c>
      <c r="C39" s="338" t="s">
        <v>834</v>
      </c>
      <c r="D39" s="343" t="s">
        <v>81</v>
      </c>
      <c r="E39" s="330"/>
      <c r="F39" s="334"/>
      <c r="G39" s="338"/>
      <c r="H39" s="338"/>
      <c r="I39" s="326"/>
    </row>
    <row r="40" spans="1:9" ht="15" customHeight="1">
      <c r="A40" s="330">
        <v>36</v>
      </c>
      <c r="B40" s="334" t="s">
        <v>502</v>
      </c>
      <c r="C40" s="338" t="s">
        <v>81</v>
      </c>
      <c r="D40" s="343" t="s">
        <v>725</v>
      </c>
      <c r="E40" s="330"/>
      <c r="F40" s="334"/>
      <c r="G40" s="338"/>
      <c r="H40" s="338"/>
      <c r="I40" s="326"/>
    </row>
    <row r="41" spans="1:9" ht="15" customHeight="1">
      <c r="A41" s="330">
        <v>37</v>
      </c>
      <c r="B41" s="334" t="s">
        <v>881</v>
      </c>
      <c r="C41" s="338" t="s">
        <v>896</v>
      </c>
      <c r="D41" s="343" t="s">
        <v>461</v>
      </c>
      <c r="E41" s="330"/>
      <c r="F41" s="334"/>
      <c r="G41" s="338"/>
      <c r="H41" s="338"/>
      <c r="I41" s="326"/>
    </row>
    <row r="42" spans="1:9" ht="15" customHeight="1">
      <c r="A42" s="330">
        <v>38</v>
      </c>
      <c r="B42" s="334" t="s">
        <v>6</v>
      </c>
      <c r="C42" s="338" t="s">
        <v>461</v>
      </c>
      <c r="D42" s="343" t="s">
        <v>743</v>
      </c>
      <c r="E42" s="330"/>
      <c r="F42" s="334"/>
      <c r="G42" s="338"/>
      <c r="H42" s="338"/>
      <c r="I42" s="326"/>
    </row>
    <row r="43" spans="1:9" ht="15" customHeight="1">
      <c r="A43" s="330">
        <v>39</v>
      </c>
      <c r="B43" s="334" t="s">
        <v>682</v>
      </c>
      <c r="C43" s="338" t="s">
        <v>898</v>
      </c>
      <c r="D43" s="343" t="s">
        <v>32</v>
      </c>
      <c r="E43" s="330"/>
      <c r="F43" s="334"/>
      <c r="G43" s="338"/>
      <c r="H43" s="338"/>
      <c r="I43" s="326"/>
    </row>
    <row r="44" spans="1:9" ht="15" customHeight="1">
      <c r="A44" s="331">
        <v>40</v>
      </c>
      <c r="B44" s="335" t="s">
        <v>580</v>
      </c>
      <c r="C44" s="339" t="s">
        <v>32</v>
      </c>
      <c r="D44" s="344" t="s">
        <v>665</v>
      </c>
      <c r="E44" s="331"/>
      <c r="F44" s="335"/>
      <c r="G44" s="339"/>
      <c r="H44" s="339"/>
      <c r="I44" s="326"/>
    </row>
    <row r="45" spans="1:9">
      <c r="A45" s="326"/>
      <c r="B45" s="326"/>
      <c r="C45" s="336"/>
      <c r="D45" s="336"/>
      <c r="E45" s="326"/>
      <c r="F45" s="326"/>
      <c r="G45" s="336"/>
      <c r="H45" s="9" t="s">
        <v>449</v>
      </c>
      <c r="I45" s="326"/>
    </row>
    <row r="46" spans="1:9">
      <c r="A46" s="326"/>
      <c r="B46" s="326"/>
      <c r="C46" s="336"/>
      <c r="D46" s="336"/>
      <c r="E46" s="326"/>
      <c r="F46" s="326"/>
      <c r="G46" s="336"/>
      <c r="H46" s="336"/>
      <c r="I46" s="326"/>
    </row>
  </sheetData>
  <mergeCells count="2">
    <mergeCell ref="A3:D3"/>
    <mergeCell ref="E3:H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6"/>
  <sheetViews>
    <sheetView zoomScale="87" zoomScaleNormal="87" workbookViewId="0"/>
  </sheetViews>
  <sheetFormatPr defaultRowHeight="18.75"/>
  <cols>
    <col min="1" max="1" width="5.625" style="10" customWidth="1"/>
    <col min="2" max="2" width="20.625" style="10" customWidth="1"/>
    <col min="3" max="4" width="14.625" style="10" customWidth="1"/>
    <col min="5" max="5" width="5.625" style="10" customWidth="1"/>
    <col min="6" max="6" width="20.625" style="10" customWidth="1"/>
    <col min="7" max="8" width="14.625" style="10" customWidth="1"/>
    <col min="9" max="16384" width="9" style="10" customWidth="1"/>
  </cols>
  <sheetData>
    <row r="1" spans="1:9" ht="28.5" customHeight="1">
      <c r="A1" s="325" t="s">
        <v>694</v>
      </c>
      <c r="B1" s="326"/>
      <c r="C1" s="336"/>
      <c r="D1" s="336"/>
      <c r="E1" s="326"/>
      <c r="F1" s="326"/>
      <c r="G1" s="336"/>
      <c r="H1" s="336"/>
      <c r="I1" s="326"/>
    </row>
    <row r="2" spans="1:9" ht="33" customHeight="1">
      <c r="A2" s="326"/>
      <c r="B2" s="326"/>
      <c r="C2" s="336"/>
      <c r="D2" s="336"/>
      <c r="E2" s="326"/>
      <c r="F2" s="326"/>
      <c r="G2" s="348"/>
      <c r="H2" s="349" t="s">
        <v>596</v>
      </c>
      <c r="I2" s="326"/>
    </row>
    <row r="3" spans="1:9" ht="15" customHeight="1">
      <c r="A3" s="352" t="s">
        <v>106</v>
      </c>
      <c r="B3" s="352"/>
      <c r="C3" s="352"/>
      <c r="D3" s="353"/>
      <c r="E3" s="345" t="s">
        <v>106</v>
      </c>
      <c r="F3" s="332"/>
      <c r="G3" s="332"/>
      <c r="H3" s="350"/>
      <c r="I3" s="326"/>
    </row>
    <row r="4" spans="1:9" ht="15" customHeight="1">
      <c r="A4" s="328" t="s">
        <v>657</v>
      </c>
      <c r="B4" s="3" t="s">
        <v>655</v>
      </c>
      <c r="C4" s="3" t="s">
        <v>197</v>
      </c>
      <c r="D4" s="341" t="s">
        <v>211</v>
      </c>
      <c r="E4" s="346" t="s">
        <v>657</v>
      </c>
      <c r="F4" s="3" t="s">
        <v>655</v>
      </c>
      <c r="G4" s="3" t="s">
        <v>197</v>
      </c>
      <c r="H4" s="351" t="s">
        <v>211</v>
      </c>
      <c r="I4" s="326"/>
    </row>
    <row r="5" spans="1:9" ht="15" customHeight="1">
      <c r="A5" s="329" t="s">
        <v>847</v>
      </c>
      <c r="B5" s="333" t="s">
        <v>923</v>
      </c>
      <c r="C5" s="337" t="s">
        <v>759</v>
      </c>
      <c r="D5" s="342" t="s">
        <v>82</v>
      </c>
      <c r="E5" s="330">
        <v>41</v>
      </c>
      <c r="F5" s="334" t="s">
        <v>292</v>
      </c>
      <c r="G5" s="338" t="s">
        <v>895</v>
      </c>
      <c r="H5" s="338" t="s">
        <v>764</v>
      </c>
      <c r="I5" s="326"/>
    </row>
    <row r="6" spans="1:9" ht="15" customHeight="1">
      <c r="A6" s="330">
        <v>2</v>
      </c>
      <c r="B6" s="334" t="s">
        <v>924</v>
      </c>
      <c r="C6" s="338" t="s">
        <v>82</v>
      </c>
      <c r="D6" s="343" t="s">
        <v>376</v>
      </c>
      <c r="E6" s="330">
        <v>42</v>
      </c>
      <c r="F6" s="334" t="s">
        <v>952</v>
      </c>
      <c r="G6" s="338" t="s">
        <v>834</v>
      </c>
      <c r="H6" s="338" t="s">
        <v>81</v>
      </c>
      <c r="I6" s="326"/>
    </row>
    <row r="7" spans="1:9" ht="15" customHeight="1">
      <c r="A7" s="330">
        <v>3</v>
      </c>
      <c r="B7" s="334" t="s">
        <v>925</v>
      </c>
      <c r="C7" s="338" t="s">
        <v>376</v>
      </c>
      <c r="D7" s="343" t="s">
        <v>899</v>
      </c>
      <c r="E7" s="330">
        <v>43</v>
      </c>
      <c r="F7" s="334" t="s">
        <v>633</v>
      </c>
      <c r="G7" s="338" t="s">
        <v>81</v>
      </c>
      <c r="H7" s="338" t="s">
        <v>725</v>
      </c>
      <c r="I7" s="326"/>
    </row>
    <row r="8" spans="1:9" ht="15" customHeight="1">
      <c r="A8" s="330">
        <v>4</v>
      </c>
      <c r="B8" s="334" t="s">
        <v>803</v>
      </c>
      <c r="C8" s="338" t="s">
        <v>739</v>
      </c>
      <c r="D8" s="343" t="s">
        <v>882</v>
      </c>
      <c r="E8" s="330">
        <v>44</v>
      </c>
      <c r="F8" s="334" t="s">
        <v>287</v>
      </c>
      <c r="G8" s="338" t="s">
        <v>896</v>
      </c>
      <c r="H8" s="338" t="s">
        <v>461</v>
      </c>
      <c r="I8" s="326"/>
    </row>
    <row r="9" spans="1:9" ht="15" customHeight="1">
      <c r="A9" s="330">
        <v>5</v>
      </c>
      <c r="B9" s="334" t="s">
        <v>688</v>
      </c>
      <c r="C9" s="338" t="s">
        <v>882</v>
      </c>
      <c r="D9" s="343" t="s">
        <v>900</v>
      </c>
      <c r="E9" s="330">
        <v>45</v>
      </c>
      <c r="F9" s="334" t="s">
        <v>953</v>
      </c>
      <c r="G9" s="338" t="s">
        <v>461</v>
      </c>
      <c r="H9" s="338" t="s">
        <v>743</v>
      </c>
      <c r="I9" s="326"/>
    </row>
    <row r="10" spans="1:9" ht="15" customHeight="1">
      <c r="A10" s="330">
        <v>6</v>
      </c>
      <c r="B10" s="334" t="s">
        <v>433</v>
      </c>
      <c r="C10" s="338" t="s">
        <v>225</v>
      </c>
      <c r="D10" s="343" t="s">
        <v>142</v>
      </c>
      <c r="E10" s="330">
        <v>46</v>
      </c>
      <c r="F10" s="334" t="s">
        <v>55</v>
      </c>
      <c r="G10" s="338" t="s">
        <v>898</v>
      </c>
      <c r="H10" s="338" t="s">
        <v>32</v>
      </c>
      <c r="I10" s="326"/>
    </row>
    <row r="11" spans="1:9" ht="15" customHeight="1">
      <c r="A11" s="330">
        <v>7</v>
      </c>
      <c r="B11" s="334" t="s">
        <v>927</v>
      </c>
      <c r="C11" s="338" t="s">
        <v>142</v>
      </c>
      <c r="D11" s="343" t="s">
        <v>946</v>
      </c>
      <c r="E11" s="330">
        <v>47</v>
      </c>
      <c r="F11" s="334" t="s">
        <v>954</v>
      </c>
      <c r="G11" s="338" t="s">
        <v>32</v>
      </c>
      <c r="H11" s="338" t="s">
        <v>665</v>
      </c>
      <c r="I11" s="326"/>
    </row>
    <row r="12" spans="1:9" ht="15" customHeight="1">
      <c r="A12" s="330">
        <v>8</v>
      </c>
      <c r="B12" s="334" t="s">
        <v>928</v>
      </c>
      <c r="C12" s="338" t="s">
        <v>260</v>
      </c>
      <c r="D12" s="343" t="s">
        <v>947</v>
      </c>
      <c r="E12" s="330">
        <v>48</v>
      </c>
      <c r="F12" s="334" t="s">
        <v>526</v>
      </c>
      <c r="G12" s="338" t="s">
        <v>846</v>
      </c>
      <c r="H12" s="338" t="s">
        <v>277</v>
      </c>
      <c r="I12" s="326"/>
    </row>
    <row r="13" spans="1:9" ht="15" customHeight="1">
      <c r="A13" s="330">
        <v>9</v>
      </c>
      <c r="B13" s="334" t="s">
        <v>867</v>
      </c>
      <c r="C13" s="338" t="s">
        <v>939</v>
      </c>
      <c r="D13" s="343" t="s">
        <v>50</v>
      </c>
      <c r="E13" s="330">
        <v>49</v>
      </c>
      <c r="F13" s="334" t="s">
        <v>955</v>
      </c>
      <c r="G13" s="338" t="s">
        <v>277</v>
      </c>
      <c r="H13" s="338" t="s">
        <v>873</v>
      </c>
      <c r="I13" s="326"/>
    </row>
    <row r="14" spans="1:9" ht="15" customHeight="1">
      <c r="A14" s="330">
        <v>10</v>
      </c>
      <c r="B14" s="334" t="s">
        <v>893</v>
      </c>
      <c r="C14" s="338" t="s">
        <v>50</v>
      </c>
      <c r="D14" s="343" t="s">
        <v>647</v>
      </c>
      <c r="E14" s="330">
        <v>50</v>
      </c>
      <c r="F14" s="334" t="s">
        <v>956</v>
      </c>
      <c r="G14" s="338" t="s">
        <v>873</v>
      </c>
      <c r="H14" s="338" t="s">
        <v>410</v>
      </c>
      <c r="I14" s="326"/>
    </row>
    <row r="15" spans="1:9" ht="15" customHeight="1">
      <c r="A15" s="330">
        <v>11</v>
      </c>
      <c r="B15" s="334" t="s">
        <v>867</v>
      </c>
      <c r="C15" s="338" t="s">
        <v>670</v>
      </c>
      <c r="D15" s="343" t="s">
        <v>527</v>
      </c>
      <c r="E15" s="330">
        <v>51</v>
      </c>
      <c r="F15" s="334" t="s">
        <v>866</v>
      </c>
      <c r="G15" s="338" t="s">
        <v>667</v>
      </c>
      <c r="H15" s="338" t="s">
        <v>911</v>
      </c>
      <c r="I15" s="326"/>
    </row>
    <row r="16" spans="1:9" ht="15" customHeight="1">
      <c r="A16" s="330">
        <v>12</v>
      </c>
      <c r="B16" s="334" t="s">
        <v>316</v>
      </c>
      <c r="C16" s="338" t="s">
        <v>527</v>
      </c>
      <c r="D16" s="343" t="s">
        <v>63</v>
      </c>
      <c r="E16" s="330">
        <v>52</v>
      </c>
      <c r="F16" s="334" t="s">
        <v>957</v>
      </c>
      <c r="G16" s="338" t="s">
        <v>911</v>
      </c>
      <c r="H16" s="338" t="s">
        <v>432</v>
      </c>
      <c r="I16" s="326"/>
    </row>
    <row r="17" spans="1:9" ht="15" customHeight="1">
      <c r="A17" s="330">
        <v>13</v>
      </c>
      <c r="B17" s="334" t="s">
        <v>508</v>
      </c>
      <c r="C17" s="338" t="s">
        <v>110</v>
      </c>
      <c r="D17" s="343" t="s">
        <v>902</v>
      </c>
      <c r="E17" s="330">
        <v>53</v>
      </c>
      <c r="F17" s="334" t="s">
        <v>958</v>
      </c>
      <c r="G17" s="338" t="s">
        <v>840</v>
      </c>
      <c r="H17" s="338" t="s">
        <v>965</v>
      </c>
      <c r="I17" s="326"/>
    </row>
    <row r="18" spans="1:9" ht="15" customHeight="1">
      <c r="A18" s="330">
        <v>14</v>
      </c>
      <c r="B18" s="334" t="s">
        <v>209</v>
      </c>
      <c r="C18" s="338" t="s">
        <v>103</v>
      </c>
      <c r="D18" s="343" t="s">
        <v>291</v>
      </c>
      <c r="E18" s="330">
        <v>54</v>
      </c>
      <c r="F18" s="334" t="s">
        <v>140</v>
      </c>
      <c r="G18" s="338" t="s">
        <v>961</v>
      </c>
      <c r="H18" s="338" t="s">
        <v>912</v>
      </c>
      <c r="I18" s="326"/>
    </row>
    <row r="19" spans="1:9" ht="15" customHeight="1">
      <c r="A19" s="330">
        <v>15</v>
      </c>
      <c r="B19" s="334" t="s">
        <v>748</v>
      </c>
      <c r="C19" s="338" t="s">
        <v>291</v>
      </c>
      <c r="D19" s="343" t="s">
        <v>948</v>
      </c>
      <c r="E19" s="330">
        <v>55</v>
      </c>
      <c r="F19" s="334" t="s">
        <v>959</v>
      </c>
      <c r="G19" s="338" t="s">
        <v>912</v>
      </c>
      <c r="H19" s="338" t="s">
        <v>631</v>
      </c>
      <c r="I19" s="326"/>
    </row>
    <row r="20" spans="1:9" ht="15" customHeight="1">
      <c r="A20" s="330">
        <v>16</v>
      </c>
      <c r="B20" s="334" t="s">
        <v>90</v>
      </c>
      <c r="C20" s="338" t="s">
        <v>191</v>
      </c>
      <c r="D20" s="343" t="s">
        <v>458</v>
      </c>
      <c r="E20" s="330">
        <v>56</v>
      </c>
      <c r="F20" s="334" t="s">
        <v>122</v>
      </c>
      <c r="G20" s="338" t="s">
        <v>631</v>
      </c>
      <c r="H20" s="338" t="s">
        <v>695</v>
      </c>
      <c r="I20" s="326"/>
    </row>
    <row r="21" spans="1:9" ht="15" customHeight="1">
      <c r="A21" s="330">
        <v>17</v>
      </c>
      <c r="B21" s="334" t="s">
        <v>929</v>
      </c>
      <c r="C21" s="338" t="s">
        <v>458</v>
      </c>
      <c r="D21" s="343" t="s">
        <v>591</v>
      </c>
      <c r="E21" s="354">
        <v>57</v>
      </c>
      <c r="F21" s="334" t="s">
        <v>868</v>
      </c>
      <c r="G21" s="338" t="s">
        <v>913</v>
      </c>
      <c r="H21" s="338" t="s">
        <v>914</v>
      </c>
      <c r="I21" s="326"/>
    </row>
    <row r="22" spans="1:9" ht="15" customHeight="1">
      <c r="A22" s="330">
        <v>18</v>
      </c>
      <c r="B22" s="334" t="s">
        <v>930</v>
      </c>
      <c r="C22" s="338" t="s">
        <v>591</v>
      </c>
      <c r="D22" s="343" t="s">
        <v>886</v>
      </c>
      <c r="E22" s="354">
        <v>58</v>
      </c>
      <c r="F22" s="334" t="s">
        <v>622</v>
      </c>
      <c r="G22" s="338" t="s">
        <v>914</v>
      </c>
      <c r="H22" s="338" t="s">
        <v>696</v>
      </c>
      <c r="I22" s="326"/>
    </row>
    <row r="23" spans="1:9" ht="15" customHeight="1">
      <c r="A23" s="330">
        <v>19</v>
      </c>
      <c r="B23" s="334" t="s">
        <v>164</v>
      </c>
      <c r="C23" s="338" t="s">
        <v>886</v>
      </c>
      <c r="D23" s="343" t="s">
        <v>428</v>
      </c>
      <c r="E23" s="354">
        <v>59</v>
      </c>
      <c r="F23" s="334" t="s">
        <v>509</v>
      </c>
      <c r="G23" s="338" t="s">
        <v>169</v>
      </c>
      <c r="H23" s="338" t="s">
        <v>884</v>
      </c>
      <c r="I23" s="326"/>
    </row>
    <row r="24" spans="1:9" ht="15" customHeight="1">
      <c r="A24" s="330">
        <v>20</v>
      </c>
      <c r="B24" s="334" t="s">
        <v>514</v>
      </c>
      <c r="C24" s="338" t="s">
        <v>940</v>
      </c>
      <c r="D24" s="343" t="s">
        <v>757</v>
      </c>
      <c r="E24" s="354">
        <v>60</v>
      </c>
      <c r="F24" s="334" t="s">
        <v>210</v>
      </c>
      <c r="G24" s="338" t="s">
        <v>884</v>
      </c>
      <c r="H24" s="338" t="s">
        <v>426</v>
      </c>
      <c r="I24" s="326"/>
    </row>
    <row r="25" spans="1:9" ht="15" customHeight="1">
      <c r="A25" s="330">
        <v>21</v>
      </c>
      <c r="B25" s="334" t="s">
        <v>2</v>
      </c>
      <c r="C25" s="338" t="s">
        <v>757</v>
      </c>
      <c r="D25" s="343" t="s">
        <v>243</v>
      </c>
      <c r="E25" s="354">
        <v>61</v>
      </c>
      <c r="F25" s="334" t="s">
        <v>960</v>
      </c>
      <c r="G25" s="338" t="s">
        <v>222</v>
      </c>
      <c r="H25" s="338" t="s">
        <v>676</v>
      </c>
      <c r="I25" s="326"/>
    </row>
    <row r="26" spans="1:9" ht="15" customHeight="1">
      <c r="A26" s="330">
        <v>22</v>
      </c>
      <c r="B26" s="334" t="s">
        <v>931</v>
      </c>
      <c r="C26" s="338" t="s">
        <v>648</v>
      </c>
      <c r="D26" s="343" t="s">
        <v>949</v>
      </c>
      <c r="E26" s="354">
        <v>62</v>
      </c>
      <c r="F26" s="334" t="s">
        <v>240</v>
      </c>
      <c r="G26" s="338" t="s">
        <v>676</v>
      </c>
      <c r="H26" s="338" t="s">
        <v>771</v>
      </c>
      <c r="I26" s="326"/>
    </row>
    <row r="27" spans="1:9" ht="15" customHeight="1">
      <c r="A27" s="330">
        <v>23</v>
      </c>
      <c r="B27" s="334" t="s">
        <v>856</v>
      </c>
      <c r="C27" s="338" t="s">
        <v>941</v>
      </c>
      <c r="D27" s="343" t="s">
        <v>713</v>
      </c>
      <c r="E27" s="354">
        <v>63</v>
      </c>
      <c r="F27" s="334" t="s">
        <v>775</v>
      </c>
      <c r="G27" s="338" t="s">
        <v>165</v>
      </c>
      <c r="H27" s="338" t="s">
        <v>70</v>
      </c>
      <c r="I27" s="326"/>
    </row>
    <row r="28" spans="1:9" ht="15" customHeight="1">
      <c r="A28" s="330">
        <v>24</v>
      </c>
      <c r="B28" s="334" t="s">
        <v>878</v>
      </c>
      <c r="C28" s="338" t="s">
        <v>800</v>
      </c>
      <c r="D28" s="343" t="s">
        <v>549</v>
      </c>
      <c r="E28" s="354">
        <v>64</v>
      </c>
      <c r="F28" s="334" t="s">
        <v>673</v>
      </c>
      <c r="G28" s="338" t="s">
        <v>70</v>
      </c>
      <c r="H28" s="338" t="s">
        <v>216</v>
      </c>
      <c r="I28" s="326"/>
    </row>
    <row r="29" spans="1:9" ht="15" customHeight="1">
      <c r="A29" s="330">
        <v>25</v>
      </c>
      <c r="B29" s="334" t="s">
        <v>257</v>
      </c>
      <c r="C29" s="338" t="s">
        <v>887</v>
      </c>
      <c r="D29" s="343" t="s">
        <v>681</v>
      </c>
      <c r="E29" s="354">
        <v>65</v>
      </c>
      <c r="F29" s="334" t="s">
        <v>945</v>
      </c>
      <c r="G29" s="338" t="s">
        <v>916</v>
      </c>
      <c r="H29" s="338" t="s">
        <v>897</v>
      </c>
      <c r="I29" s="326"/>
    </row>
    <row r="30" spans="1:9" ht="15" customHeight="1">
      <c r="A30" s="330">
        <v>26</v>
      </c>
      <c r="B30" s="334" t="s">
        <v>617</v>
      </c>
      <c r="C30" s="338" t="s">
        <v>681</v>
      </c>
      <c r="D30" s="343" t="s">
        <v>69</v>
      </c>
      <c r="E30" s="354">
        <v>66</v>
      </c>
      <c r="F30" s="334" t="s">
        <v>546</v>
      </c>
      <c r="G30" s="338" t="s">
        <v>680</v>
      </c>
      <c r="H30" s="338" t="s">
        <v>679</v>
      </c>
      <c r="I30" s="326"/>
    </row>
    <row r="31" spans="1:9" ht="15" customHeight="1">
      <c r="A31" s="330">
        <v>27</v>
      </c>
      <c r="B31" s="334" t="s">
        <v>932</v>
      </c>
      <c r="C31" s="338" t="s">
        <v>942</v>
      </c>
      <c r="D31" s="343" t="s">
        <v>943</v>
      </c>
      <c r="E31" s="354">
        <v>67</v>
      </c>
      <c r="F31" s="334" t="s">
        <v>678</v>
      </c>
      <c r="G31" s="338" t="s">
        <v>677</v>
      </c>
      <c r="H31" s="338" t="s">
        <v>254</v>
      </c>
      <c r="I31" s="326"/>
    </row>
    <row r="32" spans="1:9" ht="15" customHeight="1">
      <c r="A32" s="330">
        <v>28</v>
      </c>
      <c r="B32" s="334" t="s">
        <v>933</v>
      </c>
      <c r="C32" s="338" t="s">
        <v>943</v>
      </c>
      <c r="D32" s="343" t="s">
        <v>944</v>
      </c>
      <c r="E32" s="354">
        <v>68</v>
      </c>
      <c r="F32" s="334" t="s">
        <v>675</v>
      </c>
      <c r="G32" s="338" t="s">
        <v>500</v>
      </c>
      <c r="H32" s="338" t="s">
        <v>674</v>
      </c>
      <c r="I32" s="326"/>
    </row>
    <row r="33" spans="1:9" ht="15" customHeight="1">
      <c r="A33" s="330">
        <v>29</v>
      </c>
      <c r="B33" s="334" t="s">
        <v>878</v>
      </c>
      <c r="C33" s="338" t="s">
        <v>944</v>
      </c>
      <c r="D33" s="343" t="s">
        <v>372</v>
      </c>
      <c r="E33" s="354">
        <v>69</v>
      </c>
      <c r="F33" s="334" t="s">
        <v>669</v>
      </c>
      <c r="G33" s="338" t="s">
        <v>674</v>
      </c>
      <c r="H33" s="338" t="s">
        <v>666</v>
      </c>
      <c r="I33" s="326"/>
    </row>
    <row r="34" spans="1:9" ht="15" customHeight="1">
      <c r="A34" s="330">
        <v>30</v>
      </c>
      <c r="B34" s="334" t="s">
        <v>671</v>
      </c>
      <c r="C34" s="338" t="s">
        <v>888</v>
      </c>
      <c r="D34" s="343" t="s">
        <v>777</v>
      </c>
      <c r="E34" s="354">
        <v>70</v>
      </c>
      <c r="F34" s="334" t="s">
        <v>669</v>
      </c>
      <c r="G34" s="338" t="s">
        <v>666</v>
      </c>
      <c r="H34" s="338" t="s">
        <v>920</v>
      </c>
      <c r="I34" s="326"/>
    </row>
    <row r="35" spans="1:9" ht="15" customHeight="1">
      <c r="A35" s="330">
        <v>31</v>
      </c>
      <c r="B35" s="334" t="s">
        <v>934</v>
      </c>
      <c r="C35" s="338" t="s">
        <v>523</v>
      </c>
      <c r="D35" s="343" t="s">
        <v>889</v>
      </c>
      <c r="E35" s="354">
        <v>71</v>
      </c>
      <c r="F35" s="334" t="s">
        <v>780</v>
      </c>
      <c r="G35" s="338" t="s">
        <v>218</v>
      </c>
      <c r="H35" s="338" t="s">
        <v>962</v>
      </c>
      <c r="I35" s="326"/>
    </row>
    <row r="36" spans="1:9" ht="15" customHeight="1">
      <c r="A36" s="330">
        <v>32</v>
      </c>
      <c r="B36" s="334" t="s">
        <v>935</v>
      </c>
      <c r="C36" s="338" t="s">
        <v>889</v>
      </c>
      <c r="D36" s="343" t="s">
        <v>533</v>
      </c>
      <c r="E36" s="354">
        <v>72</v>
      </c>
      <c r="F36" s="334" t="s">
        <v>16</v>
      </c>
      <c r="G36" s="338" t="s">
        <v>962</v>
      </c>
      <c r="H36" s="338" t="s">
        <v>966</v>
      </c>
      <c r="I36" s="326"/>
    </row>
    <row r="37" spans="1:9" ht="15" customHeight="1">
      <c r="A37" s="330">
        <v>33</v>
      </c>
      <c r="B37" s="334" t="s">
        <v>926</v>
      </c>
      <c r="C37" s="338" t="s">
        <v>890</v>
      </c>
      <c r="D37" s="343" t="s">
        <v>950</v>
      </c>
      <c r="E37" s="354">
        <v>73</v>
      </c>
      <c r="F37" s="334" t="s">
        <v>643</v>
      </c>
      <c r="G37" s="338" t="s">
        <v>963</v>
      </c>
      <c r="H37" s="338" t="s">
        <v>964</v>
      </c>
      <c r="I37" s="326"/>
    </row>
    <row r="38" spans="1:9" ht="15" customHeight="1">
      <c r="A38" s="330">
        <v>34</v>
      </c>
      <c r="B38" s="334" t="s">
        <v>936</v>
      </c>
      <c r="C38" s="338" t="s">
        <v>792</v>
      </c>
      <c r="D38" s="343" t="s">
        <v>951</v>
      </c>
      <c r="E38" s="354">
        <v>74</v>
      </c>
      <c r="F38" s="334" t="s">
        <v>384</v>
      </c>
      <c r="G38" s="338" t="s">
        <v>964</v>
      </c>
      <c r="H38" s="338" t="s">
        <v>664</v>
      </c>
      <c r="I38" s="326"/>
    </row>
    <row r="39" spans="1:9" ht="15" customHeight="1">
      <c r="A39" s="330">
        <v>35</v>
      </c>
      <c r="B39" s="334" t="s">
        <v>937</v>
      </c>
      <c r="C39" s="338" t="s">
        <v>656</v>
      </c>
      <c r="D39" s="343" t="s">
        <v>891</v>
      </c>
      <c r="E39" s="354"/>
      <c r="F39" s="334"/>
      <c r="G39" s="338"/>
      <c r="H39" s="338"/>
      <c r="I39" s="326"/>
    </row>
    <row r="40" spans="1:9" ht="15" customHeight="1">
      <c r="A40" s="330">
        <v>36</v>
      </c>
      <c r="B40" s="334" t="s">
        <v>548</v>
      </c>
      <c r="C40" s="338" t="s">
        <v>891</v>
      </c>
      <c r="D40" s="343" t="s">
        <v>598</v>
      </c>
      <c r="E40" s="354"/>
      <c r="F40" s="334"/>
      <c r="G40" s="338"/>
      <c r="H40" s="338"/>
      <c r="I40" s="326"/>
    </row>
    <row r="41" spans="1:9" ht="15" customHeight="1">
      <c r="A41" s="330">
        <v>37</v>
      </c>
      <c r="B41" s="334" t="s">
        <v>23</v>
      </c>
      <c r="C41" s="338" t="s">
        <v>892</v>
      </c>
      <c r="D41" s="343" t="s">
        <v>808</v>
      </c>
      <c r="E41" s="354"/>
      <c r="F41" s="334"/>
      <c r="G41" s="338"/>
      <c r="H41" s="338"/>
      <c r="I41" s="326"/>
    </row>
    <row r="42" spans="1:9" ht="15" customHeight="1">
      <c r="A42" s="330">
        <v>38</v>
      </c>
      <c r="B42" s="334" t="s">
        <v>938</v>
      </c>
      <c r="C42" s="338" t="s">
        <v>783</v>
      </c>
      <c r="D42" s="343" t="s">
        <v>530</v>
      </c>
      <c r="E42" s="354"/>
      <c r="F42" s="334"/>
      <c r="G42" s="338"/>
      <c r="H42" s="338"/>
      <c r="I42" s="326"/>
    </row>
    <row r="43" spans="1:9" ht="15" customHeight="1">
      <c r="A43" s="330">
        <v>39</v>
      </c>
      <c r="B43" s="334" t="s">
        <v>921</v>
      </c>
      <c r="C43" s="338" t="s">
        <v>530</v>
      </c>
      <c r="D43" s="343" t="s">
        <v>379</v>
      </c>
      <c r="E43" s="354"/>
      <c r="F43" s="334"/>
      <c r="G43" s="338"/>
      <c r="H43" s="338"/>
      <c r="I43" s="326"/>
    </row>
    <row r="44" spans="1:9" ht="15" customHeight="1">
      <c r="A44" s="331">
        <v>40</v>
      </c>
      <c r="B44" s="335" t="s">
        <v>300</v>
      </c>
      <c r="C44" s="339" t="s">
        <v>894</v>
      </c>
      <c r="D44" s="344" t="s">
        <v>895</v>
      </c>
      <c r="E44" s="355"/>
      <c r="F44" s="335"/>
      <c r="G44" s="339"/>
      <c r="H44" s="339"/>
      <c r="I44" s="326"/>
    </row>
    <row r="45" spans="1:9">
      <c r="A45" s="326"/>
      <c r="B45" s="326"/>
      <c r="C45" s="336"/>
      <c r="D45" s="336"/>
      <c r="E45" s="326"/>
      <c r="F45" s="326"/>
      <c r="G45" s="336"/>
      <c r="H45" s="9" t="s">
        <v>449</v>
      </c>
      <c r="I45" s="326"/>
    </row>
    <row r="46" spans="1:9">
      <c r="A46" s="326"/>
      <c r="B46" s="326"/>
      <c r="C46" s="336"/>
      <c r="D46" s="336"/>
      <c r="E46" s="326"/>
      <c r="F46" s="326"/>
      <c r="G46" s="336"/>
      <c r="H46" s="336"/>
      <c r="I46" s="326"/>
    </row>
  </sheetData>
  <mergeCells count="2">
    <mergeCell ref="A3:D3"/>
    <mergeCell ref="E3:H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2"/>
  <sheetViews>
    <sheetView zoomScale="85" zoomScaleNormal="85" workbookViewId="0"/>
  </sheetViews>
  <sheetFormatPr defaultRowHeight="18.75"/>
  <cols>
    <col min="1" max="1" width="13.625" style="10" customWidth="1"/>
    <col min="2" max="2" width="10.625" style="10" customWidth="1"/>
    <col min="3" max="8" width="10.125" style="10" customWidth="1"/>
    <col min="9" max="9" width="10.625" style="10" customWidth="1"/>
    <col min="10" max="12" width="10.125" style="10" customWidth="1"/>
    <col min="13" max="16384" width="9" style="10" customWidth="1"/>
  </cols>
  <sheetData>
    <row r="1" spans="1:13">
      <c r="A1" s="1" t="s">
        <v>708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>
      <c r="A2" s="27"/>
      <c r="B2" s="27"/>
      <c r="C2" s="27"/>
      <c r="D2" s="27"/>
      <c r="E2" s="27"/>
      <c r="F2" s="27"/>
      <c r="G2" s="27"/>
      <c r="H2" s="27"/>
      <c r="I2" s="27"/>
      <c r="J2" s="9"/>
      <c r="K2" s="9"/>
      <c r="L2" s="369" t="s">
        <v>707</v>
      </c>
    </row>
    <row r="3" spans="1:13" ht="24" customHeight="1">
      <c r="A3" s="356" t="s">
        <v>97</v>
      </c>
      <c r="B3" s="3" t="s">
        <v>706</v>
      </c>
      <c r="C3" s="356" t="s">
        <v>705</v>
      </c>
      <c r="D3" s="356" t="s">
        <v>373</v>
      </c>
      <c r="E3" s="365" t="s">
        <v>14</v>
      </c>
      <c r="F3" s="365" t="s">
        <v>704</v>
      </c>
      <c r="G3" s="365" t="s">
        <v>703</v>
      </c>
      <c r="H3" s="365" t="s">
        <v>451</v>
      </c>
      <c r="I3" s="365" t="s">
        <v>701</v>
      </c>
      <c r="J3" s="368" t="s">
        <v>700</v>
      </c>
      <c r="K3" s="365" t="s">
        <v>611</v>
      </c>
      <c r="L3" s="356" t="s">
        <v>699</v>
      </c>
      <c r="M3" s="27"/>
    </row>
    <row r="4" spans="1:13" ht="24" customHeight="1">
      <c r="A4" s="357"/>
      <c r="B4" s="3"/>
      <c r="C4" s="357"/>
      <c r="D4" s="357"/>
      <c r="E4" s="366"/>
      <c r="F4" s="366"/>
      <c r="G4" s="366"/>
      <c r="H4" s="366"/>
      <c r="I4" s="366"/>
      <c r="J4" s="357"/>
      <c r="K4" s="366"/>
      <c r="L4" s="357"/>
      <c r="M4" s="27"/>
    </row>
    <row r="5" spans="1:13" ht="24" customHeight="1">
      <c r="A5" s="14" t="s">
        <v>905</v>
      </c>
      <c r="B5" s="24">
        <v>28</v>
      </c>
      <c r="C5" s="24">
        <v>28</v>
      </c>
      <c r="D5" s="24">
        <v>5</v>
      </c>
      <c r="E5" s="24">
        <v>3</v>
      </c>
      <c r="F5" s="24">
        <v>3</v>
      </c>
      <c r="G5" s="362">
        <v>2</v>
      </c>
      <c r="H5" s="362" t="s">
        <v>146</v>
      </c>
      <c r="I5" s="362" t="s">
        <v>146</v>
      </c>
      <c r="J5" s="362" t="s">
        <v>146</v>
      </c>
      <c r="K5" s="24">
        <v>1</v>
      </c>
      <c r="L5" s="24">
        <v>14</v>
      </c>
      <c r="M5" s="27"/>
    </row>
    <row r="6" spans="1:13" ht="24" customHeight="1">
      <c r="A6" s="14" t="s">
        <v>213</v>
      </c>
      <c r="B6" s="24">
        <v>28</v>
      </c>
      <c r="C6" s="24">
        <v>28</v>
      </c>
      <c r="D6" s="24">
        <v>5</v>
      </c>
      <c r="E6" s="24">
        <v>3</v>
      </c>
      <c r="F6" s="24">
        <v>3</v>
      </c>
      <c r="G6" s="362">
        <v>2</v>
      </c>
      <c r="H6" s="362">
        <v>1</v>
      </c>
      <c r="I6" s="362" t="s">
        <v>146</v>
      </c>
      <c r="J6" s="362" t="s">
        <v>146</v>
      </c>
      <c r="K6" s="24" t="s">
        <v>146</v>
      </c>
      <c r="L6" s="24">
        <v>14</v>
      </c>
      <c r="M6" s="27"/>
    </row>
    <row r="7" spans="1:13" ht="24" customHeight="1">
      <c r="A7" s="358" t="s">
        <v>554</v>
      </c>
      <c r="B7" s="24">
        <v>28</v>
      </c>
      <c r="C7" s="24">
        <v>28</v>
      </c>
      <c r="D7" s="24">
        <v>5</v>
      </c>
      <c r="E7" s="24">
        <v>3</v>
      </c>
      <c r="F7" s="24">
        <v>3</v>
      </c>
      <c r="G7" s="362">
        <v>2</v>
      </c>
      <c r="H7" s="362">
        <v>1</v>
      </c>
      <c r="I7" s="362" t="s">
        <v>146</v>
      </c>
      <c r="J7" s="362" t="s">
        <v>146</v>
      </c>
      <c r="K7" s="362" t="s">
        <v>146</v>
      </c>
      <c r="L7" s="24">
        <v>14</v>
      </c>
      <c r="M7" s="27"/>
    </row>
    <row r="8" spans="1:13" ht="24" customHeight="1">
      <c r="A8" s="358" t="s">
        <v>552</v>
      </c>
      <c r="B8" s="24">
        <v>28</v>
      </c>
      <c r="C8" s="24">
        <v>28</v>
      </c>
      <c r="D8" s="362">
        <v>5</v>
      </c>
      <c r="E8" s="24">
        <v>4</v>
      </c>
      <c r="F8" s="24">
        <v>3</v>
      </c>
      <c r="G8" s="24">
        <v>3</v>
      </c>
      <c r="H8" s="362">
        <v>1</v>
      </c>
      <c r="I8" s="362">
        <v>1</v>
      </c>
      <c r="J8" s="362">
        <v>1</v>
      </c>
      <c r="K8" s="362" t="s">
        <v>146</v>
      </c>
      <c r="L8" s="362">
        <v>10</v>
      </c>
      <c r="M8" s="27"/>
    </row>
    <row r="9" spans="1:13" ht="24" customHeight="1">
      <c r="A9" s="359" t="s">
        <v>861</v>
      </c>
      <c r="B9" s="360">
        <v>28</v>
      </c>
      <c r="C9" s="360">
        <v>28</v>
      </c>
      <c r="D9" s="363">
        <v>5</v>
      </c>
      <c r="E9" s="360">
        <v>4</v>
      </c>
      <c r="F9" s="360">
        <v>3</v>
      </c>
      <c r="G9" s="360">
        <v>3</v>
      </c>
      <c r="H9" s="363">
        <v>1</v>
      </c>
      <c r="I9" s="363">
        <v>1</v>
      </c>
      <c r="J9" s="363">
        <v>1</v>
      </c>
      <c r="K9" s="363" t="s">
        <v>146</v>
      </c>
      <c r="L9" s="363">
        <v>10</v>
      </c>
      <c r="M9" s="17"/>
    </row>
    <row r="10" spans="1:13">
      <c r="A10" s="2"/>
      <c r="B10" s="27"/>
      <c r="C10" s="27"/>
      <c r="D10" s="27"/>
      <c r="E10" s="27"/>
      <c r="F10" s="27"/>
      <c r="G10" s="27"/>
      <c r="H10" s="27"/>
      <c r="I10" s="27"/>
      <c r="J10" s="9"/>
      <c r="K10" s="9"/>
      <c r="L10" s="26" t="s">
        <v>697</v>
      </c>
    </row>
    <row r="11" spans="1:13">
      <c r="A11" s="2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3">
      <c r="A12" s="2"/>
      <c r="B12" s="361"/>
      <c r="C12" s="361"/>
      <c r="D12" s="364"/>
      <c r="E12" s="367"/>
      <c r="F12" s="27"/>
      <c r="G12" s="364"/>
      <c r="H12" s="27"/>
      <c r="I12" s="27"/>
      <c r="J12" s="27"/>
      <c r="K12" s="27"/>
      <c r="L12" s="27"/>
    </row>
  </sheetData>
  <mergeCells count="12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1"/>
  <sheetViews>
    <sheetView workbookViewId="0"/>
  </sheetViews>
  <sheetFormatPr defaultRowHeight="18.75"/>
  <cols>
    <col min="1" max="1" width="14.625" style="10" customWidth="1"/>
    <col min="2" max="11" width="10.625" style="10" customWidth="1"/>
    <col min="12" max="16384" width="9" style="10" customWidth="1"/>
  </cols>
  <sheetData>
    <row r="1" spans="1:12">
      <c r="A1" s="1" t="s">
        <v>719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12"/>
      <c r="B2" s="12"/>
      <c r="C2" s="12"/>
      <c r="D2" s="12"/>
      <c r="E2" s="12"/>
      <c r="F2" s="12"/>
      <c r="G2" s="12"/>
      <c r="H2" s="12"/>
      <c r="I2" s="12"/>
      <c r="J2" s="12"/>
      <c r="K2" s="371" t="s">
        <v>189</v>
      </c>
      <c r="L2" s="12"/>
    </row>
    <row r="3" spans="1:12" ht="24" customHeight="1">
      <c r="A3" s="356" t="s">
        <v>97</v>
      </c>
      <c r="B3" s="356" t="s">
        <v>717</v>
      </c>
      <c r="C3" s="3"/>
      <c r="D3" s="3"/>
      <c r="E3" s="3" t="s">
        <v>478</v>
      </c>
      <c r="F3" s="356" t="s">
        <v>689</v>
      </c>
      <c r="G3" s="3"/>
      <c r="H3" s="3"/>
      <c r="I3" s="3"/>
      <c r="J3" s="356" t="s">
        <v>715</v>
      </c>
      <c r="K3" s="356" t="s">
        <v>325</v>
      </c>
      <c r="L3" s="27"/>
    </row>
    <row r="4" spans="1:12" ht="24" customHeight="1">
      <c r="A4" s="3"/>
      <c r="B4" s="3" t="s">
        <v>224</v>
      </c>
      <c r="C4" s="356" t="s">
        <v>190</v>
      </c>
      <c r="D4" s="356" t="s">
        <v>475</v>
      </c>
      <c r="E4" s="3"/>
      <c r="F4" s="3" t="s">
        <v>224</v>
      </c>
      <c r="G4" s="3" t="s">
        <v>252</v>
      </c>
      <c r="H4" s="3" t="s">
        <v>712</v>
      </c>
      <c r="I4" s="3" t="s">
        <v>711</v>
      </c>
      <c r="J4" s="3"/>
      <c r="K4" s="3"/>
      <c r="L4" s="27"/>
    </row>
    <row r="5" spans="1:12" ht="24" customHeight="1">
      <c r="A5" s="14" t="s">
        <v>905</v>
      </c>
      <c r="B5" s="24">
        <v>8</v>
      </c>
      <c r="C5" s="24">
        <v>4</v>
      </c>
      <c r="D5" s="362">
        <v>4</v>
      </c>
      <c r="E5" s="24">
        <v>24</v>
      </c>
      <c r="F5" s="24">
        <v>315</v>
      </c>
      <c r="G5" s="24">
        <v>266</v>
      </c>
      <c r="H5" s="362">
        <v>26</v>
      </c>
      <c r="I5" s="362">
        <v>23</v>
      </c>
      <c r="J5" s="362">
        <v>4</v>
      </c>
      <c r="K5" s="24">
        <v>4</v>
      </c>
      <c r="L5" s="17"/>
    </row>
    <row r="6" spans="1:12" ht="24" customHeight="1">
      <c r="A6" s="358" t="s">
        <v>213</v>
      </c>
      <c r="B6" s="24">
        <v>5</v>
      </c>
      <c r="C6" s="24">
        <v>4</v>
      </c>
      <c r="D6" s="362">
        <v>1</v>
      </c>
      <c r="E6" s="24">
        <v>23</v>
      </c>
      <c r="F6" s="24">
        <v>258</v>
      </c>
      <c r="G6" s="24">
        <v>215</v>
      </c>
      <c r="H6" s="362">
        <v>19</v>
      </c>
      <c r="I6" s="362">
        <v>24</v>
      </c>
      <c r="J6" s="362">
        <v>2</v>
      </c>
      <c r="K6" s="24">
        <v>6</v>
      </c>
      <c r="L6" s="27"/>
    </row>
    <row r="7" spans="1:12" ht="24" customHeight="1">
      <c r="A7" s="358" t="s">
        <v>554</v>
      </c>
      <c r="B7" s="24">
        <v>6</v>
      </c>
      <c r="C7" s="24">
        <v>4</v>
      </c>
      <c r="D7" s="362">
        <v>2</v>
      </c>
      <c r="E7" s="24">
        <v>22</v>
      </c>
      <c r="F7" s="24">
        <v>236</v>
      </c>
      <c r="G7" s="24">
        <v>191</v>
      </c>
      <c r="H7" s="362">
        <v>29</v>
      </c>
      <c r="I7" s="362">
        <v>16</v>
      </c>
      <c r="J7" s="362">
        <v>1</v>
      </c>
      <c r="K7" s="24">
        <v>8</v>
      </c>
      <c r="L7" s="27"/>
    </row>
    <row r="8" spans="1:12" ht="24" customHeight="1">
      <c r="A8" s="358" t="s">
        <v>552</v>
      </c>
      <c r="B8" s="24">
        <v>4</v>
      </c>
      <c r="C8" s="24">
        <v>4</v>
      </c>
      <c r="D8" s="362" t="s">
        <v>146</v>
      </c>
      <c r="E8" s="24">
        <v>23</v>
      </c>
      <c r="F8" s="24">
        <v>279</v>
      </c>
      <c r="G8" s="24">
        <v>214</v>
      </c>
      <c r="H8" s="362">
        <v>28</v>
      </c>
      <c r="I8" s="362">
        <v>37</v>
      </c>
      <c r="J8" s="362">
        <v>4</v>
      </c>
      <c r="K8" s="24">
        <v>17</v>
      </c>
      <c r="L8" s="27"/>
    </row>
    <row r="9" spans="1:12" ht="24" customHeight="1">
      <c r="A9" s="359" t="s">
        <v>861</v>
      </c>
      <c r="B9" s="360">
        <v>5</v>
      </c>
      <c r="C9" s="360">
        <v>4</v>
      </c>
      <c r="D9" s="363">
        <v>1</v>
      </c>
      <c r="E9" s="360">
        <v>21</v>
      </c>
      <c r="F9" s="22">
        <v>245</v>
      </c>
      <c r="G9" s="22">
        <v>199</v>
      </c>
      <c r="H9" s="22">
        <v>29</v>
      </c>
      <c r="I9" s="22">
        <v>17</v>
      </c>
      <c r="J9" s="363">
        <v>3</v>
      </c>
      <c r="K9" s="360">
        <v>5</v>
      </c>
      <c r="L9" s="17"/>
    </row>
    <row r="10" spans="1:12">
      <c r="A10" s="370" t="s">
        <v>710</v>
      </c>
      <c r="B10" s="12"/>
      <c r="C10" s="12"/>
      <c r="D10" s="12"/>
      <c r="E10" s="12"/>
      <c r="F10" s="12"/>
      <c r="G10" s="12"/>
      <c r="H10" s="12"/>
      <c r="I10" s="12"/>
      <c r="J10" s="12"/>
      <c r="K10" s="26" t="s">
        <v>709</v>
      </c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mergeCells count="6">
    <mergeCell ref="B3:D3"/>
    <mergeCell ref="F3:I3"/>
    <mergeCell ref="A3:A4"/>
    <mergeCell ref="E3:E4"/>
    <mergeCell ref="J3:J4"/>
    <mergeCell ref="K3:K4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99" fitToWidth="1" fitToHeight="1" orientation="landscape" usePrinterDefaults="1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J12"/>
  <sheetViews>
    <sheetView workbookViewId="0"/>
  </sheetViews>
  <sheetFormatPr defaultRowHeight="18.75"/>
  <cols>
    <col min="1" max="1" width="15.625" style="10" customWidth="1"/>
    <col min="2" max="9" width="12.625" style="10" customWidth="1"/>
    <col min="10" max="16384" width="9" style="10" customWidth="1"/>
  </cols>
  <sheetData>
    <row r="1" spans="1:10">
      <c r="A1" s="1" t="s">
        <v>639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2"/>
      <c r="B2" s="12"/>
      <c r="C2" s="12"/>
      <c r="D2" s="12"/>
      <c r="E2" s="12"/>
      <c r="F2" s="12"/>
      <c r="G2" s="12"/>
      <c r="H2" s="12"/>
      <c r="I2" s="26" t="s">
        <v>729</v>
      </c>
      <c r="J2" s="12"/>
    </row>
    <row r="3" spans="1:10" ht="24" customHeight="1">
      <c r="A3" s="356" t="s">
        <v>97</v>
      </c>
      <c r="B3" s="13" t="s">
        <v>586</v>
      </c>
      <c r="C3" s="13"/>
      <c r="D3" s="13" t="s">
        <v>726</v>
      </c>
      <c r="E3" s="13"/>
      <c r="F3" s="374" t="s">
        <v>723</v>
      </c>
      <c r="G3" s="374"/>
      <c r="H3" s="374" t="s">
        <v>722</v>
      </c>
      <c r="I3" s="374"/>
      <c r="J3" s="27"/>
    </row>
    <row r="4" spans="1:10" ht="24" customHeight="1">
      <c r="A4" s="3"/>
      <c r="B4" s="356" t="s">
        <v>721</v>
      </c>
      <c r="C4" s="3" t="s">
        <v>471</v>
      </c>
      <c r="D4" s="356" t="s">
        <v>721</v>
      </c>
      <c r="E4" s="3" t="s">
        <v>471</v>
      </c>
      <c r="F4" s="356" t="s">
        <v>721</v>
      </c>
      <c r="G4" s="3" t="s">
        <v>471</v>
      </c>
      <c r="H4" s="356" t="s">
        <v>721</v>
      </c>
      <c r="I4" s="3" t="s">
        <v>471</v>
      </c>
      <c r="J4" s="27"/>
    </row>
    <row r="5" spans="1:10" ht="24" customHeight="1">
      <c r="A5" s="358" t="s">
        <v>335</v>
      </c>
      <c r="B5" s="24">
        <v>7</v>
      </c>
      <c r="C5" s="24">
        <v>25</v>
      </c>
      <c r="D5" s="24">
        <v>7</v>
      </c>
      <c r="E5" s="24">
        <v>26</v>
      </c>
      <c r="F5" s="24">
        <v>7</v>
      </c>
      <c r="G5" s="24">
        <v>26</v>
      </c>
      <c r="H5" s="24">
        <v>7</v>
      </c>
      <c r="I5" s="24">
        <v>22</v>
      </c>
      <c r="J5" s="17"/>
    </row>
    <row r="6" spans="1:10" ht="24" customHeight="1">
      <c r="A6" s="358" t="s">
        <v>61</v>
      </c>
      <c r="B6" s="24">
        <v>7</v>
      </c>
      <c r="C6" s="24">
        <v>24</v>
      </c>
      <c r="D6" s="24">
        <v>7</v>
      </c>
      <c r="E6" s="24">
        <v>25</v>
      </c>
      <c r="F6" s="24">
        <v>7</v>
      </c>
      <c r="G6" s="24">
        <v>24</v>
      </c>
      <c r="H6" s="24">
        <v>7</v>
      </c>
      <c r="I6" s="24">
        <v>22</v>
      </c>
      <c r="J6" s="27"/>
    </row>
    <row r="7" spans="1:10" ht="24" customHeight="1">
      <c r="A7" s="358" t="s">
        <v>238</v>
      </c>
      <c r="B7" s="24">
        <v>7</v>
      </c>
      <c r="C7" s="24">
        <v>23</v>
      </c>
      <c r="D7" s="24">
        <v>7</v>
      </c>
      <c r="E7" s="24">
        <v>24</v>
      </c>
      <c r="F7" s="24">
        <v>7</v>
      </c>
      <c r="G7" s="24">
        <v>23</v>
      </c>
      <c r="H7" s="24">
        <v>7</v>
      </c>
      <c r="I7" s="24">
        <v>21</v>
      </c>
      <c r="J7" s="27"/>
    </row>
    <row r="8" spans="1:10" ht="24" customHeight="1">
      <c r="A8" s="358" t="s">
        <v>176</v>
      </c>
      <c r="B8" s="24">
        <v>7</v>
      </c>
      <c r="C8" s="24">
        <v>21</v>
      </c>
      <c r="D8" s="24">
        <v>7</v>
      </c>
      <c r="E8" s="24">
        <v>22</v>
      </c>
      <c r="F8" s="24">
        <v>7</v>
      </c>
      <c r="G8" s="24">
        <v>20</v>
      </c>
      <c r="H8" s="24">
        <v>7</v>
      </c>
      <c r="I8" s="24">
        <v>20</v>
      </c>
      <c r="J8" s="27"/>
    </row>
    <row r="9" spans="1:10" ht="24" customHeight="1">
      <c r="A9" s="359" t="s">
        <v>967</v>
      </c>
      <c r="B9" s="360">
        <v>7</v>
      </c>
      <c r="C9" s="360">
        <v>22</v>
      </c>
      <c r="D9" s="360">
        <v>7</v>
      </c>
      <c r="E9" s="360">
        <v>24</v>
      </c>
      <c r="F9" s="360">
        <v>7</v>
      </c>
      <c r="G9" s="360">
        <v>21</v>
      </c>
      <c r="H9" s="360">
        <v>7</v>
      </c>
      <c r="I9" s="360">
        <v>22</v>
      </c>
      <c r="J9" s="17"/>
    </row>
    <row r="10" spans="1:10" ht="17.25" customHeight="1">
      <c r="A10" s="372" t="s">
        <v>661</v>
      </c>
      <c r="B10" s="373"/>
      <c r="C10" s="373"/>
      <c r="D10" s="373"/>
      <c r="E10" s="373"/>
      <c r="F10" s="373"/>
      <c r="G10" s="373"/>
      <c r="H10" s="373"/>
      <c r="I10" s="26" t="s">
        <v>720</v>
      </c>
      <c r="J10" s="17"/>
    </row>
    <row r="11" spans="1:10">
      <c r="A11" s="12"/>
      <c r="B11" s="12"/>
      <c r="C11" s="12"/>
      <c r="D11" s="12"/>
      <c r="E11" s="12"/>
      <c r="F11" s="12"/>
      <c r="G11" s="12"/>
      <c r="H11" s="12"/>
      <c r="J11" s="12"/>
    </row>
    <row r="12" spans="1:10">
      <c r="A12" s="27"/>
      <c r="B12" s="27"/>
      <c r="C12" s="27"/>
      <c r="D12" s="27"/>
      <c r="E12" s="27"/>
      <c r="F12" s="27"/>
      <c r="G12" s="27"/>
      <c r="H12" s="27"/>
      <c r="I12" s="27"/>
      <c r="J12" s="27"/>
    </row>
  </sheetData>
  <mergeCells count="5">
    <mergeCell ref="B3:C3"/>
    <mergeCell ref="D3:E3"/>
    <mergeCell ref="F3:G3"/>
    <mergeCell ref="H3:I3"/>
    <mergeCell ref="A3:A4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&amp;R&amp;A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139歴代市長</vt:lpstr>
      <vt:lpstr>140市職員数</vt:lpstr>
      <vt:lpstr>141部局別職員数　</vt:lpstr>
      <vt:lpstr>142水戸市行政組織図</vt:lpstr>
      <vt:lpstr>143歴代議長</vt:lpstr>
      <vt:lpstr>144歴代副議長</vt:lpstr>
      <vt:lpstr>145市議会党派別議員数</vt:lpstr>
      <vt:lpstr>146市議会本会議開催回数，議案等付議件数及び請願・陳情件数</vt:lpstr>
      <vt:lpstr>147市議会常任委員会の状況</vt:lpstr>
      <vt:lpstr>148選挙人名簿登録者数</vt:lpstr>
      <vt:lpstr>149投票区別選挙人名簿登録者数</vt:lpstr>
      <vt:lpstr>150各種選挙投票状況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2022-05-10T07:28:04Z</cp:lastPrinted>
  <dcterms:created xsi:type="dcterms:W3CDTF">2014-01-07T00:17:02Z</dcterms:created>
  <dcterms:modified xsi:type="dcterms:W3CDTF">2025-07-02T00:09:14Z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2025-07-02T00:09:14Z</vt:filetime>
  </property>
</Properties>
</file>