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ffilesv11\０３契約検査課\工事検査係\●令和　６年度着手事業\★★★2024遠隔臨場★★★\【水戸市】遠隔臨場\令和７年度（試行）\"/>
    </mc:Choice>
  </mc:AlternateContent>
  <bookViews>
    <workbookView xWindow="-120" yWindow="-120" windowWidth="27600" windowHeight="16440"/>
  </bookViews>
  <sheets>
    <sheet name="アンケート" sheetId="1" r:id="rId1"/>
    <sheet name="プルダウン" sheetId="2" r:id="rId2"/>
  </sheets>
  <definedNames>
    <definedName name="_xlnm.Print_Area" localSheetId="0">アンケート!$A$1:$AL$119</definedName>
    <definedName name="_xlnm.Print_Area" localSheetId="1">プルダウン!$B$1:$I$22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" l="1"/>
  <c r="C61" i="1"/>
  <c r="C78" i="1"/>
  <c r="X26" i="1" l="1"/>
  <c r="S26" i="1"/>
  <c r="AI26" i="1" l="1"/>
</calcChain>
</file>

<file path=xl/comments1.xml><?xml version="1.0" encoding="utf-8"?>
<comments xmlns="http://schemas.openxmlformats.org/spreadsheetml/2006/main">
  <authors>
    <author>井上　武</author>
  </authors>
  <commentList>
    <comment ref="M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<sst xmlns="http://schemas.openxmlformats.org/spreadsheetml/2006/main" count="184" uniqueCount="149">
  <si>
    <t>１　基本情報</t>
    <rPh sb="2" eb="4">
      <t>キホン</t>
    </rPh>
    <rPh sb="4" eb="6">
      <t>ジョウホウ</t>
    </rPh>
    <phoneticPr fontId="1"/>
  </si>
  <si>
    <t>（1）</t>
    <phoneticPr fontId="1"/>
  </si>
  <si>
    <t>（2）</t>
  </si>
  <si>
    <t>（3）</t>
  </si>
  <si>
    <t>（4）</t>
  </si>
  <si>
    <t>工事名</t>
    <rPh sb="0" eb="2">
      <t>コウジ</t>
    </rPh>
    <rPh sb="2" eb="3">
      <t>メイ</t>
    </rPh>
    <phoneticPr fontId="1"/>
  </si>
  <si>
    <t>受注者</t>
    <rPh sb="0" eb="3">
      <t>ジュチュウシャ</t>
    </rPh>
    <phoneticPr fontId="1"/>
  </si>
  <si>
    <t>工　期</t>
    <rPh sb="0" eb="1">
      <t>コウ</t>
    </rPh>
    <rPh sb="2" eb="3">
      <t>キ</t>
    </rPh>
    <phoneticPr fontId="1"/>
  </si>
  <si>
    <t>発注課</t>
    <rPh sb="0" eb="2">
      <t>ハッチュウ</t>
    </rPh>
    <rPh sb="2" eb="3">
      <t>カ</t>
    </rPh>
    <phoneticPr fontId="1"/>
  </si>
  <si>
    <t>監督員</t>
    <rPh sb="0" eb="2">
      <t>カントク</t>
    </rPh>
    <rPh sb="2" eb="3">
      <t>イン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</si>
  <si>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</si>
  <si>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</si>
  <si>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</si>
  <si>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</si>
  <si>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</si>
  <si>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（5）</t>
    <phoneticPr fontId="1"/>
  </si>
  <si>
    <t>回答者年齢</t>
    <rPh sb="0" eb="2">
      <t>カイトウ</t>
    </rPh>
    <rPh sb="2" eb="3">
      <t>シャ</t>
    </rPh>
    <rPh sb="3" eb="5">
      <t>ネンレイ</t>
    </rPh>
    <phoneticPr fontId="1"/>
  </si>
  <si>
    <t>10歳代</t>
    <rPh sb="2" eb="4">
      <t>サイダイ</t>
    </rPh>
    <phoneticPr fontId="1"/>
  </si>
  <si>
    <t>60歳代以上</t>
    <rPh sb="2" eb="4">
      <t>サイダイ</t>
    </rPh>
    <rPh sb="4" eb="6">
      <t>イジョウ</t>
    </rPh>
    <phoneticPr fontId="1"/>
  </si>
  <si>
    <t>20歳代</t>
    <rPh sb="2" eb="4">
      <t>サイダイ</t>
    </rPh>
    <phoneticPr fontId="1"/>
  </si>
  <si>
    <t>30歳代</t>
    <rPh sb="2" eb="4">
      <t>サイダイ</t>
    </rPh>
    <phoneticPr fontId="1"/>
  </si>
  <si>
    <t>40歳代</t>
    <rPh sb="2" eb="4">
      <t>サイダイ</t>
    </rPh>
    <phoneticPr fontId="1"/>
  </si>
  <si>
    <t>50歳代</t>
    <rPh sb="2" eb="4">
      <t>サイダイ</t>
    </rPh>
    <phoneticPr fontId="1"/>
  </si>
  <si>
    <t>工種1</t>
    <rPh sb="0" eb="2">
      <t>コウシュ</t>
    </rPh>
    <phoneticPr fontId="1"/>
  </si>
  <si>
    <t>工種2</t>
    <rPh sb="0" eb="2">
      <t>コウシュ</t>
    </rPh>
    <phoneticPr fontId="1"/>
  </si>
  <si>
    <t>工種3</t>
    <rPh sb="0" eb="2">
      <t>コウシュ</t>
    </rPh>
    <phoneticPr fontId="1"/>
  </si>
  <si>
    <t>２　工種選択</t>
    <rPh sb="2" eb="4">
      <t>コウシュ</t>
    </rPh>
    <rPh sb="4" eb="6">
      <t>センタク</t>
    </rPh>
    <phoneticPr fontId="1"/>
  </si>
  <si>
    <t>河川工事</t>
    <rPh sb="0" eb="2">
      <t>カセン</t>
    </rPh>
    <rPh sb="2" eb="4">
      <t>コウジ</t>
    </rPh>
    <phoneticPr fontId="1"/>
  </si>
  <si>
    <t>河川・道路構造物工事</t>
    <rPh sb="0" eb="2">
      <t>カセン</t>
    </rPh>
    <rPh sb="3" eb="5">
      <t>ドウロ</t>
    </rPh>
    <rPh sb="5" eb="8">
      <t>コウゾウブツ</t>
    </rPh>
    <rPh sb="8" eb="10">
      <t>コウジ</t>
    </rPh>
    <phoneticPr fontId="1"/>
  </si>
  <si>
    <t>海岸工事</t>
    <rPh sb="0" eb="2">
      <t>カイガン</t>
    </rPh>
    <rPh sb="2" eb="4">
      <t>コウジ</t>
    </rPh>
    <phoneticPr fontId="1"/>
  </si>
  <si>
    <t>道路改良工事</t>
    <rPh sb="0" eb="2">
      <t>ドウロ</t>
    </rPh>
    <rPh sb="2" eb="4">
      <t>カイリョウ</t>
    </rPh>
    <rPh sb="4" eb="6">
      <t>コウジ</t>
    </rPh>
    <phoneticPr fontId="1"/>
  </si>
  <si>
    <t>鋼橋仮設工事</t>
    <rPh sb="0" eb="2">
      <t>コウキョウ</t>
    </rPh>
    <rPh sb="2" eb="4">
      <t>カセツ</t>
    </rPh>
    <rPh sb="4" eb="6">
      <t>コウジ</t>
    </rPh>
    <phoneticPr fontId="1"/>
  </si>
  <si>
    <t>PC橋工事</t>
    <rPh sb="2" eb="3">
      <t>ハシ</t>
    </rPh>
    <rPh sb="3" eb="5">
      <t>コウジ</t>
    </rPh>
    <phoneticPr fontId="1"/>
  </si>
  <si>
    <t>橋梁保全工事</t>
    <rPh sb="0" eb="2">
      <t>キョウリョウ</t>
    </rPh>
    <rPh sb="2" eb="4">
      <t>ホゼン</t>
    </rPh>
    <rPh sb="4" eb="6">
      <t>コウジ</t>
    </rPh>
    <phoneticPr fontId="1"/>
  </si>
  <si>
    <t>舗装工事</t>
    <rPh sb="0" eb="2">
      <t>ホソウ</t>
    </rPh>
    <rPh sb="2" eb="4">
      <t>コウジ</t>
    </rPh>
    <phoneticPr fontId="1"/>
  </si>
  <si>
    <t>共同溝等工事(1)</t>
    <rPh sb="0" eb="3">
      <t>キョウドウコウ</t>
    </rPh>
    <rPh sb="3" eb="4">
      <t>トウ</t>
    </rPh>
    <rPh sb="4" eb="6">
      <t>コウジ</t>
    </rPh>
    <phoneticPr fontId="1"/>
  </si>
  <si>
    <t>共同溝等工事(2)</t>
    <rPh sb="0" eb="3">
      <t>キョウドウコウ</t>
    </rPh>
    <rPh sb="3" eb="4">
      <t>トウ</t>
    </rPh>
    <rPh sb="4" eb="6">
      <t>コウジ</t>
    </rPh>
    <phoneticPr fontId="1"/>
  </si>
  <si>
    <t>トンネル工事</t>
    <rPh sb="4" eb="6">
      <t>コウジ</t>
    </rPh>
    <phoneticPr fontId="1"/>
  </si>
  <si>
    <t>砂防・地すべり等工事</t>
    <rPh sb="0" eb="2">
      <t>サボウ</t>
    </rPh>
    <rPh sb="3" eb="4">
      <t>ジ</t>
    </rPh>
    <rPh sb="7" eb="8">
      <t>トウ</t>
    </rPh>
    <rPh sb="8" eb="10">
      <t>コウジ</t>
    </rPh>
    <phoneticPr fontId="1"/>
  </si>
  <si>
    <t>道路維持工事</t>
    <rPh sb="0" eb="2">
      <t>ドウロ</t>
    </rPh>
    <rPh sb="2" eb="4">
      <t>イジ</t>
    </rPh>
    <rPh sb="4" eb="6">
      <t>コウジ</t>
    </rPh>
    <phoneticPr fontId="1"/>
  </si>
  <si>
    <t>河川維持工事</t>
    <rPh sb="0" eb="2">
      <t>カセン</t>
    </rPh>
    <rPh sb="2" eb="4">
      <t>イジ</t>
    </rPh>
    <rPh sb="4" eb="6">
      <t>コウジ</t>
    </rPh>
    <phoneticPr fontId="1"/>
  </si>
  <si>
    <t>公園工事</t>
    <rPh sb="0" eb="2">
      <t>コウエン</t>
    </rPh>
    <rPh sb="2" eb="4">
      <t>コウジ</t>
    </rPh>
    <phoneticPr fontId="1"/>
  </si>
  <si>
    <t>コンクリートダム工事</t>
    <rPh sb="8" eb="10">
      <t>コウジ</t>
    </rPh>
    <phoneticPr fontId="1"/>
  </si>
  <si>
    <t>電線共同溝工事</t>
    <rPh sb="0" eb="5">
      <t>デンセンキョウドウコウ</t>
    </rPh>
    <rPh sb="5" eb="7">
      <t>コウジ</t>
    </rPh>
    <phoneticPr fontId="1"/>
  </si>
  <si>
    <t>情報ボックス工事</t>
    <rPh sb="0" eb="2">
      <t>ジョウホウ</t>
    </rPh>
    <rPh sb="6" eb="8">
      <t>コウジ</t>
    </rPh>
    <phoneticPr fontId="1"/>
  </si>
  <si>
    <t>２　遠隔臨場を試行した工事の種類を選択してください。（プルダウンから選択）</t>
    <rPh sb="2" eb="4">
      <t>エンカク</t>
    </rPh>
    <rPh sb="4" eb="6">
      <t>リンジョウ</t>
    </rPh>
    <rPh sb="7" eb="9">
      <t>シコウ</t>
    </rPh>
    <rPh sb="11" eb="13">
      <t>コウジ</t>
    </rPh>
    <rPh sb="14" eb="16">
      <t>シュルイ</t>
    </rPh>
    <rPh sb="17" eb="19">
      <t>センタク</t>
    </rPh>
    <rPh sb="34" eb="36">
      <t>センタク</t>
    </rPh>
    <phoneticPr fontId="1"/>
  </si>
  <si>
    <t>３　今回の工事で遠隔臨場は何回行いましたか。</t>
    <rPh sb="2" eb="4">
      <t>コンカイ</t>
    </rPh>
    <rPh sb="5" eb="7">
      <t>コウジ</t>
    </rPh>
    <rPh sb="8" eb="10">
      <t>エンカク</t>
    </rPh>
    <rPh sb="10" eb="12">
      <t>リンジョウ</t>
    </rPh>
    <rPh sb="13" eb="15">
      <t>ナンカイ</t>
    </rPh>
    <rPh sb="15" eb="16">
      <t>オコナ</t>
    </rPh>
    <phoneticPr fontId="1"/>
  </si>
  <si>
    <t>回</t>
    <rPh sb="0" eb="1">
      <t>カイ</t>
    </rPh>
    <phoneticPr fontId="1"/>
  </si>
  <si>
    <t>４　発注課の事務所から当該工事現場までにかかる、おおむねの移動時間を選択してください。</t>
    <rPh sb="2" eb="4">
      <t>ハッチュウ</t>
    </rPh>
    <rPh sb="4" eb="5">
      <t>カ</t>
    </rPh>
    <rPh sb="6" eb="8">
      <t>ジム</t>
    </rPh>
    <rPh sb="8" eb="9">
      <t>ショ</t>
    </rPh>
    <rPh sb="11" eb="13">
      <t>トウガイ</t>
    </rPh>
    <rPh sb="13" eb="15">
      <t>コウジ</t>
    </rPh>
    <rPh sb="15" eb="17">
      <t>ゲンバ</t>
    </rPh>
    <rPh sb="29" eb="31">
      <t>イドウ</t>
    </rPh>
    <rPh sb="31" eb="33">
      <t>ジカン</t>
    </rPh>
    <rPh sb="34" eb="36">
      <t>センタク</t>
    </rPh>
    <phoneticPr fontId="1"/>
  </si>
  <si>
    <t>４　移動時間</t>
    <rPh sb="2" eb="4">
      <t>イドウ</t>
    </rPh>
    <rPh sb="4" eb="6">
      <t>ジカン</t>
    </rPh>
    <phoneticPr fontId="1"/>
  </si>
  <si>
    <t>(1)10分以内</t>
    <rPh sb="5" eb="6">
      <t>フン</t>
    </rPh>
    <rPh sb="6" eb="8">
      <t>イナイ</t>
    </rPh>
    <phoneticPr fontId="1"/>
  </si>
  <si>
    <t>(2)10分～20分程度</t>
    <rPh sb="5" eb="6">
      <t>フン</t>
    </rPh>
    <rPh sb="9" eb="10">
      <t>フン</t>
    </rPh>
    <rPh sb="10" eb="12">
      <t>テイド</t>
    </rPh>
    <phoneticPr fontId="1"/>
  </si>
  <si>
    <t>(3)20分～30分程度</t>
    <rPh sb="5" eb="6">
      <t>フン</t>
    </rPh>
    <rPh sb="9" eb="10">
      <t>フン</t>
    </rPh>
    <rPh sb="10" eb="12">
      <t>テイド</t>
    </rPh>
    <phoneticPr fontId="1"/>
  </si>
  <si>
    <t>(4)30分～40分程度</t>
    <rPh sb="5" eb="6">
      <t>フン</t>
    </rPh>
    <rPh sb="9" eb="10">
      <t>フン</t>
    </rPh>
    <rPh sb="10" eb="12">
      <t>テイド</t>
    </rPh>
    <phoneticPr fontId="1"/>
  </si>
  <si>
    <t>(5)40分～50分程度</t>
    <rPh sb="5" eb="6">
      <t>フン</t>
    </rPh>
    <rPh sb="9" eb="10">
      <t>フン</t>
    </rPh>
    <rPh sb="10" eb="12">
      <t>テイド</t>
    </rPh>
    <phoneticPr fontId="1"/>
  </si>
  <si>
    <t>(6)1時間程度</t>
    <rPh sb="4" eb="6">
      <t>ジカン</t>
    </rPh>
    <rPh sb="6" eb="8">
      <t>テイド</t>
    </rPh>
    <phoneticPr fontId="1"/>
  </si>
  <si>
    <t>(7)1時間30分程度</t>
    <rPh sb="4" eb="6">
      <t>ジカン</t>
    </rPh>
    <rPh sb="8" eb="9">
      <t>フン</t>
    </rPh>
    <rPh sb="9" eb="11">
      <t>テイド</t>
    </rPh>
    <phoneticPr fontId="1"/>
  </si>
  <si>
    <t>(8)2時間以上</t>
    <rPh sb="4" eb="6">
      <t>ジカン</t>
    </rPh>
    <rPh sb="6" eb="8">
      <t>イジョウ</t>
    </rPh>
    <phoneticPr fontId="1"/>
  </si>
  <si>
    <t>削減時間</t>
    <rPh sb="0" eb="2">
      <t>サクゲン</t>
    </rPh>
    <rPh sb="2" eb="4">
      <t>ジカン</t>
    </rPh>
    <phoneticPr fontId="1"/>
  </si>
  <si>
    <t>(自動計算)</t>
    <rPh sb="1" eb="3">
      <t>ジドウ</t>
    </rPh>
    <rPh sb="3" eb="5">
      <t>ケイサン</t>
    </rPh>
    <phoneticPr fontId="1"/>
  </si>
  <si>
    <t>＝</t>
    <phoneticPr fontId="1"/>
  </si>
  <si>
    <t>分</t>
    <rPh sb="0" eb="1">
      <t>フン</t>
    </rPh>
    <phoneticPr fontId="1"/>
  </si>
  <si>
    <t>×</t>
    <phoneticPr fontId="1"/>
  </si>
  <si>
    <t>５　今回の遠隔臨場で使用した機器等についてお答えください。</t>
    <rPh sb="2" eb="4">
      <t>コンカイ</t>
    </rPh>
    <rPh sb="5" eb="7">
      <t>エンカク</t>
    </rPh>
    <rPh sb="7" eb="9">
      <t>リンジョウ</t>
    </rPh>
    <rPh sb="10" eb="12">
      <t>シヨウ</t>
    </rPh>
    <rPh sb="14" eb="16">
      <t>キキ</t>
    </rPh>
    <rPh sb="16" eb="17">
      <t>トウ</t>
    </rPh>
    <rPh sb="22" eb="23">
      <t>コタ</t>
    </rPh>
    <phoneticPr fontId="1"/>
  </si>
  <si>
    <t>使用機器等</t>
    <rPh sb="0" eb="2">
      <t>シヨウ</t>
    </rPh>
    <rPh sb="2" eb="4">
      <t>キキ</t>
    </rPh>
    <rPh sb="4" eb="5">
      <t>トウ</t>
    </rPh>
    <phoneticPr fontId="1"/>
  </si>
  <si>
    <t>機器等の
調達方法</t>
    <rPh sb="0" eb="2">
      <t>キキ</t>
    </rPh>
    <rPh sb="2" eb="3">
      <t>トウ</t>
    </rPh>
    <rPh sb="5" eb="7">
      <t>チョウタツ</t>
    </rPh>
    <rPh sb="7" eb="9">
      <t>ホウホウ</t>
    </rPh>
    <phoneticPr fontId="1"/>
  </si>
  <si>
    <t>機器等の
調達先</t>
    <rPh sb="0" eb="2">
      <t>キキ</t>
    </rPh>
    <rPh sb="2" eb="3">
      <t>トウ</t>
    </rPh>
    <rPh sb="5" eb="7">
      <t>チョウタツ</t>
    </rPh>
    <rPh sb="7" eb="8">
      <t>サキ</t>
    </rPh>
    <phoneticPr fontId="1"/>
  </si>
  <si>
    <t>使用した製品名・アプリケーション名</t>
    <rPh sb="0" eb="2">
      <t>シヨウ</t>
    </rPh>
    <rPh sb="4" eb="7">
      <t>セイヒンメイ</t>
    </rPh>
    <rPh sb="16" eb="17">
      <t>メイ</t>
    </rPh>
    <phoneticPr fontId="1"/>
  </si>
  <si>
    <t>①</t>
    <phoneticPr fontId="6"/>
  </si>
  <si>
    <t>②</t>
    <phoneticPr fontId="6"/>
  </si>
  <si>
    <t>マイク</t>
    <phoneticPr fontId="6"/>
  </si>
  <si>
    <t>③</t>
    <phoneticPr fontId="6"/>
  </si>
  <si>
    <t>スピーカー</t>
    <phoneticPr fontId="6"/>
  </si>
  <si>
    <t>④</t>
    <phoneticPr fontId="6"/>
  </si>
  <si>
    <t>アプリケーション</t>
    <phoneticPr fontId="6"/>
  </si>
  <si>
    <t>5機器の仕様</t>
    <rPh sb="1" eb="3">
      <t>キキ</t>
    </rPh>
    <rPh sb="4" eb="6">
      <t>シヨウ</t>
    </rPh>
    <phoneticPr fontId="1"/>
  </si>
  <si>
    <t>調達方法</t>
    <rPh sb="0" eb="2">
      <t>チョウタツ</t>
    </rPh>
    <rPh sb="2" eb="4">
      <t>ホウホウ</t>
    </rPh>
    <phoneticPr fontId="1"/>
  </si>
  <si>
    <t>(1)ﾘｰｽ/ﾚﾝﾀﾙ</t>
  </si>
  <si>
    <t>(1)ﾘｰｽ/ﾚﾝﾀﾙ</t>
    <phoneticPr fontId="1"/>
  </si>
  <si>
    <t>(2)自社持ち</t>
    <rPh sb="3" eb="5">
      <t>ジシャ</t>
    </rPh>
    <rPh sb="5" eb="6">
      <t>モ</t>
    </rPh>
    <phoneticPr fontId="1"/>
  </si>
  <si>
    <t>(3)下請持ち</t>
    <rPh sb="3" eb="5">
      <t>シタウケ</t>
    </rPh>
    <rPh sb="5" eb="6">
      <t>モ</t>
    </rPh>
    <phoneticPr fontId="1"/>
  </si>
  <si>
    <t>(4)外注</t>
    <rPh sb="3" eb="5">
      <t>ガイチュウ</t>
    </rPh>
    <phoneticPr fontId="1"/>
  </si>
  <si>
    <t>(5)今回購入</t>
    <rPh sb="3" eb="5">
      <t>コンカイ</t>
    </rPh>
    <rPh sb="5" eb="7">
      <t>コウニュウ</t>
    </rPh>
    <phoneticPr fontId="1"/>
  </si>
  <si>
    <t>(6)発注者機器</t>
    <rPh sb="3" eb="6">
      <t>ハッチュウシャ</t>
    </rPh>
    <rPh sb="6" eb="8">
      <t>キキ</t>
    </rPh>
    <phoneticPr fontId="1"/>
  </si>
  <si>
    <t>調達先</t>
    <rPh sb="0" eb="3">
      <t>チョウタツサキ</t>
    </rPh>
    <phoneticPr fontId="1"/>
  </si>
  <si>
    <t>(1)県内</t>
    <rPh sb="3" eb="5">
      <t>ケンナイ</t>
    </rPh>
    <phoneticPr fontId="1"/>
  </si>
  <si>
    <t>(2)県外</t>
    <rPh sb="3" eb="5">
      <t>ケンガイ</t>
    </rPh>
    <phoneticPr fontId="1"/>
  </si>
  <si>
    <t>概算
費用</t>
    <rPh sb="0" eb="2">
      <t>ガイサン</t>
    </rPh>
    <rPh sb="3" eb="5">
      <t>ヒヨウ</t>
    </rPh>
    <phoneticPr fontId="1"/>
  </si>
  <si>
    <t>記載例)</t>
    <rPh sb="0" eb="2">
      <t>キサイ</t>
    </rPh>
    <rPh sb="2" eb="3">
      <t>レイ</t>
    </rPh>
    <phoneticPr fontId="1"/>
  </si>
  <si>
    <t>○○グラス(□□社製)
NETIS No.●●-●●●-●●
i-pad　など</t>
    <rPh sb="8" eb="10">
      <t>シャセイ</t>
    </rPh>
    <phoneticPr fontId="1"/>
  </si>
  <si>
    <t>○○円/月(リース)</t>
    <rPh sb="2" eb="3">
      <t>エン</t>
    </rPh>
    <rPh sb="4" eb="5">
      <t>ツキ</t>
    </rPh>
    <phoneticPr fontId="1"/>
  </si>
  <si>
    <t>ウェアラブルカメラ
(又はスマートフォン等の
モバイル端末）</t>
    <rPh sb="11" eb="12">
      <t>マタ</t>
    </rPh>
    <rPh sb="20" eb="21">
      <t>トウ</t>
    </rPh>
    <rPh sb="27" eb="29">
      <t>タンマツ</t>
    </rPh>
    <phoneticPr fontId="6"/>
  </si>
  <si>
    <t>６　遠隔臨場で確認した内容について、下記から選択してください。</t>
    <rPh sb="2" eb="4">
      <t>エンカク</t>
    </rPh>
    <rPh sb="4" eb="6">
      <t>リンジョウ</t>
    </rPh>
    <rPh sb="7" eb="9">
      <t>カクニン</t>
    </rPh>
    <rPh sb="11" eb="13">
      <t>ナイヨウ</t>
    </rPh>
    <rPh sb="18" eb="20">
      <t>カキ</t>
    </rPh>
    <rPh sb="22" eb="24">
      <t>センタク</t>
    </rPh>
    <phoneticPr fontId="1"/>
  </si>
  <si>
    <t>６確認内容</t>
    <rPh sb="1" eb="3">
      <t>カクニン</t>
    </rPh>
    <rPh sb="3" eb="5">
      <t>ナイヨウ</t>
    </rPh>
    <phoneticPr fontId="1"/>
  </si>
  <si>
    <t>(1)延長、幅等の寸法確認</t>
    <rPh sb="3" eb="5">
      <t>エンチョウ</t>
    </rPh>
    <rPh sb="6" eb="7">
      <t>ハバ</t>
    </rPh>
    <rPh sb="7" eb="8">
      <t>トウ</t>
    </rPh>
    <rPh sb="9" eb="11">
      <t>スンポウ</t>
    </rPh>
    <rPh sb="11" eb="13">
      <t>カクニン</t>
    </rPh>
    <phoneticPr fontId="1"/>
  </si>
  <si>
    <t>(2)基準高等の確認</t>
    <rPh sb="3" eb="5">
      <t>キジュン</t>
    </rPh>
    <rPh sb="5" eb="6">
      <t>タカ</t>
    </rPh>
    <rPh sb="6" eb="7">
      <t>トウ</t>
    </rPh>
    <rPh sb="8" eb="10">
      <t>カクニン</t>
    </rPh>
    <phoneticPr fontId="1"/>
  </si>
  <si>
    <t>(3)床掘等の状況確認</t>
    <rPh sb="3" eb="5">
      <t>トコボリ</t>
    </rPh>
    <rPh sb="5" eb="6">
      <t>トウ</t>
    </rPh>
    <rPh sb="7" eb="9">
      <t>ジョウキョウ</t>
    </rPh>
    <rPh sb="9" eb="11">
      <t>カクニン</t>
    </rPh>
    <phoneticPr fontId="1"/>
  </si>
  <si>
    <t>(4)使用材料等の確認</t>
    <rPh sb="3" eb="5">
      <t>シヨウ</t>
    </rPh>
    <rPh sb="5" eb="7">
      <t>ザイリョウ</t>
    </rPh>
    <rPh sb="7" eb="8">
      <t>トウ</t>
    </rPh>
    <rPh sb="9" eb="11">
      <t>カクニン</t>
    </rPh>
    <phoneticPr fontId="1"/>
  </si>
  <si>
    <t>(5)協議など</t>
    <rPh sb="3" eb="5">
      <t>キョウギ</t>
    </rPh>
    <phoneticPr fontId="1"/>
  </si>
  <si>
    <t>(6)その他（その他の場合、</t>
    <rPh sb="5" eb="6">
      <t>タ</t>
    </rPh>
    <rPh sb="9" eb="10">
      <t>タ</t>
    </rPh>
    <rPh sb="11" eb="13">
      <t>バアイ</t>
    </rPh>
    <phoneticPr fontId="1"/>
  </si>
  <si>
    <t>プルダウンから選択</t>
    <rPh sb="7" eb="9">
      <t>センタク</t>
    </rPh>
    <phoneticPr fontId="1"/>
  </si>
  <si>
    <t>（回数を記載）</t>
    <rPh sb="1" eb="3">
      <t>カイスウ</t>
    </rPh>
    <rPh sb="4" eb="6">
      <t>キサイ</t>
    </rPh>
    <phoneticPr fontId="1"/>
  </si>
  <si>
    <t>（複数選択可）</t>
    <rPh sb="1" eb="3">
      <t>フクスウ</t>
    </rPh>
    <rPh sb="3" eb="5">
      <t>センタク</t>
    </rPh>
    <rPh sb="5" eb="6">
      <t>カ</t>
    </rPh>
    <phoneticPr fontId="1"/>
  </si>
  <si>
    <t>遠隔臨場試行に関するアンケート</t>
    <rPh sb="0" eb="2">
      <t>エンカク</t>
    </rPh>
    <rPh sb="2" eb="4">
      <t>リンジョウ</t>
    </rPh>
    <rPh sb="4" eb="6">
      <t>シコウ</t>
    </rPh>
    <rPh sb="7" eb="8">
      <t>カン</t>
    </rPh>
    <phoneticPr fontId="1"/>
  </si>
  <si>
    <t>７　遠隔臨場を試行して感じた良い点を下記から選択してください。（複数選択可）</t>
    <rPh sb="2" eb="4">
      <t>エンカク</t>
    </rPh>
    <rPh sb="4" eb="6">
      <t>リンジョウ</t>
    </rPh>
    <rPh sb="7" eb="9">
      <t>シコウ</t>
    </rPh>
    <rPh sb="11" eb="12">
      <t>カン</t>
    </rPh>
    <rPh sb="14" eb="15">
      <t>イ</t>
    </rPh>
    <rPh sb="16" eb="17">
      <t>テン</t>
    </rPh>
    <rPh sb="18" eb="20">
      <t>カキ</t>
    </rPh>
    <rPh sb="22" eb="24">
      <t>センタク</t>
    </rPh>
    <rPh sb="32" eb="34">
      <t>フクスウ</t>
    </rPh>
    <rPh sb="34" eb="36">
      <t>センタク</t>
    </rPh>
    <rPh sb="36" eb="37">
      <t>カ</t>
    </rPh>
    <phoneticPr fontId="1"/>
  </si>
  <si>
    <t>８　遠隔臨場を試行して感じた課題を下記から選択してください。（複数選択可）</t>
    <rPh sb="2" eb="4">
      <t>エンカク</t>
    </rPh>
    <rPh sb="4" eb="6">
      <t>リンジョウ</t>
    </rPh>
    <rPh sb="7" eb="9">
      <t>シコウ</t>
    </rPh>
    <rPh sb="11" eb="12">
      <t>カン</t>
    </rPh>
    <rPh sb="14" eb="16">
      <t>カダイ</t>
    </rPh>
    <rPh sb="17" eb="19">
      <t>カキ</t>
    </rPh>
    <rPh sb="21" eb="23">
      <t>センタク</t>
    </rPh>
    <rPh sb="31" eb="33">
      <t>フクスウ</t>
    </rPh>
    <rPh sb="33" eb="35">
      <t>センタク</t>
    </rPh>
    <rPh sb="35" eb="36">
      <t>カ</t>
    </rPh>
    <phoneticPr fontId="1"/>
  </si>
  <si>
    <t>【次頁へ】</t>
    <rPh sb="1" eb="3">
      <t>ジページ</t>
    </rPh>
    <phoneticPr fontId="1"/>
  </si>
  <si>
    <t>(1)</t>
    <phoneticPr fontId="1"/>
  </si>
  <si>
    <t>機器等の調達に苦慮した。</t>
  </si>
  <si>
    <t>(2)</t>
  </si>
  <si>
    <t>施工計画書等の書類作成に苦慮した。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</si>
  <si>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</si>
  <si>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</si>
  <si>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</si>
  <si>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</si>
  <si>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</si>
  <si>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</si>
  <si>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</si>
  <si>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</si>
  <si>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</si>
  <si>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段階確認等の事前準備が煩雑だった。</t>
    <rPh sb="0" eb="2">
      <t>ダンカイ</t>
    </rPh>
    <rPh sb="2" eb="4">
      <t>カクニン</t>
    </rPh>
    <rPh sb="4" eb="5">
      <t>トウ</t>
    </rPh>
    <rPh sb="6" eb="8">
      <t>ジゼン</t>
    </rPh>
    <rPh sb="8" eb="10">
      <t>ジュンビ</t>
    </rPh>
    <rPh sb="11" eb="13">
      <t>ハンザツ</t>
    </rPh>
    <phoneticPr fontId="1"/>
  </si>
  <si>
    <t>通信状況が悪かった。</t>
    <rPh sb="0" eb="2">
      <t>ツウシン</t>
    </rPh>
    <rPh sb="2" eb="4">
      <t>ジョウキョウ</t>
    </rPh>
    <rPh sb="5" eb="6">
      <t>ワル</t>
    </rPh>
    <phoneticPr fontId="1"/>
  </si>
  <si>
    <t>発注者とのコミュニケーションがうまく取れなかった。</t>
    <rPh sb="0" eb="3">
      <t>ハッチュウシャ</t>
    </rPh>
    <rPh sb="18" eb="19">
      <t>ト</t>
    </rPh>
    <phoneticPr fontId="1"/>
  </si>
  <si>
    <t>映像や音声だけでは、詳細がうまく伝えられなかった。</t>
    <rPh sb="0" eb="2">
      <t>エイゾウ</t>
    </rPh>
    <rPh sb="3" eb="5">
      <t>オンセイ</t>
    </rPh>
    <rPh sb="10" eb="12">
      <t>ショウサイ</t>
    </rPh>
    <rPh sb="16" eb="17">
      <t>ツタ</t>
    </rPh>
    <phoneticPr fontId="1"/>
  </si>
  <si>
    <t>慣れが必要と感じた。</t>
    <rPh sb="0" eb="1">
      <t>ナ</t>
    </rPh>
    <rPh sb="3" eb="5">
      <t>ヒツヨウ</t>
    </rPh>
    <rPh sb="6" eb="7">
      <t>カン</t>
    </rPh>
    <phoneticPr fontId="1"/>
  </si>
  <si>
    <t>確認内容や現場状況によって、使用している機器ではうまくいかなかった。</t>
    <rPh sb="0" eb="2">
      <t>カクニン</t>
    </rPh>
    <rPh sb="2" eb="4">
      <t>ナイヨウ</t>
    </rPh>
    <rPh sb="5" eb="7">
      <t>ゲンバ</t>
    </rPh>
    <rPh sb="7" eb="9">
      <t>ジョウキョウ</t>
    </rPh>
    <rPh sb="14" eb="16">
      <t>シヨウ</t>
    </rPh>
    <rPh sb="20" eb="22">
      <t>キキ</t>
    </rPh>
    <phoneticPr fontId="1"/>
  </si>
  <si>
    <t>個人情報（人、家及び車など）等を映り込まないようにするのが難しかった。</t>
    <rPh sb="14" eb="15">
      <t>トウコジンジョウホウヒトイエオヨクルマウツコムズカ</t>
    </rPh>
    <phoneticPr fontId="1"/>
  </si>
  <si>
    <t>特になし</t>
    <rPh sb="0" eb="1">
      <t>トク</t>
    </rPh>
    <phoneticPr fontId="1"/>
  </si>
  <si>
    <t>その他</t>
    <phoneticPr fontId="1"/>
  </si>
  <si>
    <t>日程調整がしやすくなった。</t>
    <rPh sb="0" eb="2">
      <t>ニッテイ</t>
    </rPh>
    <rPh sb="2" eb="4">
      <t>チョウセイ</t>
    </rPh>
    <phoneticPr fontId="1"/>
  </si>
  <si>
    <t>発注者が現場に来るのを待たなくてよくなった。</t>
    <rPh sb="0" eb="3">
      <t>ハッチュウシャ</t>
    </rPh>
    <rPh sb="4" eb="6">
      <t>ゲンバ</t>
    </rPh>
    <rPh sb="7" eb="8">
      <t>ク</t>
    </rPh>
    <rPh sb="11" eb="12">
      <t>マ</t>
    </rPh>
    <phoneticPr fontId="1"/>
  </si>
  <si>
    <t>朝一や夕方の立会実施など、立会時間の幅が広がった。</t>
    <rPh sb="0" eb="2">
      <t>アサイチ</t>
    </rPh>
    <rPh sb="3" eb="5">
      <t>ユウガタ</t>
    </rPh>
    <rPh sb="6" eb="8">
      <t>リッカイ</t>
    </rPh>
    <rPh sb="8" eb="10">
      <t>ジッシ</t>
    </rPh>
    <rPh sb="13" eb="15">
      <t>リッカイ</t>
    </rPh>
    <rPh sb="15" eb="17">
      <t>ジカン</t>
    </rPh>
    <rPh sb="18" eb="19">
      <t>ハバ</t>
    </rPh>
    <rPh sb="20" eb="21">
      <t>ヒロ</t>
    </rPh>
    <phoneticPr fontId="1"/>
  </si>
  <si>
    <t>発注者が複数で確認できるようになり、判断が早くなった。</t>
    <rPh sb="0" eb="3">
      <t>ハッチュウシャ</t>
    </rPh>
    <rPh sb="4" eb="6">
      <t>フクスウ</t>
    </rPh>
    <rPh sb="7" eb="9">
      <t>カクニン</t>
    </rPh>
    <rPh sb="18" eb="20">
      <t>ハンダン</t>
    </rPh>
    <rPh sb="21" eb="22">
      <t>ハヤ</t>
    </rPh>
    <phoneticPr fontId="1"/>
  </si>
  <si>
    <t>社内（下請含む）での情報共有がしやすくなった。</t>
    <rPh sb="0" eb="2">
      <t>シャナイ</t>
    </rPh>
    <rPh sb="3" eb="5">
      <t>シタウケ</t>
    </rPh>
    <rPh sb="5" eb="6">
      <t>フク</t>
    </rPh>
    <rPh sb="10" eb="12">
      <t>ジョウホウ</t>
    </rPh>
    <rPh sb="12" eb="14">
      <t>キョウユウ</t>
    </rPh>
    <phoneticPr fontId="1"/>
  </si>
  <si>
    <t>延長、幅等の寸法確認</t>
    <phoneticPr fontId="1"/>
  </si>
  <si>
    <t>基準高等の確認</t>
    <phoneticPr fontId="1"/>
  </si>
  <si>
    <t>使用材料等の確認</t>
    <phoneticPr fontId="1"/>
  </si>
  <si>
    <t>床掘等の状況確認</t>
    <phoneticPr fontId="1"/>
  </si>
  <si>
    <t>協議など</t>
    <phoneticPr fontId="1"/>
  </si>
  <si>
    <t>９　今後も遠隔臨場を実施したいと思いますか。</t>
    <rPh sb="2" eb="4">
      <t>コンゴ</t>
    </rPh>
    <rPh sb="5" eb="7">
      <t>エンカク</t>
    </rPh>
    <rPh sb="7" eb="9">
      <t>リンジョウ</t>
    </rPh>
    <rPh sb="10" eb="12">
      <t>ジッシ</t>
    </rPh>
    <rPh sb="16" eb="17">
      <t>オモ</t>
    </rPh>
    <phoneticPr fontId="1"/>
  </si>
  <si>
    <t>9今後の実施</t>
    <rPh sb="1" eb="3">
      <t>コンゴ</t>
    </rPh>
    <rPh sb="4" eb="6">
      <t>ジッシ</t>
    </rPh>
    <phoneticPr fontId="1"/>
  </si>
  <si>
    <t>(1)はい</t>
    <phoneticPr fontId="1"/>
  </si>
  <si>
    <t>(2)いいえ</t>
    <phoneticPr fontId="1"/>
  </si>
  <si>
    <t>10　遠隔臨場に関するご意見、ご感想があれば記入してください。</t>
    <rPh sb="3" eb="5">
      <t>エンカク</t>
    </rPh>
    <rPh sb="5" eb="7">
      <t>リンジョウ</t>
    </rPh>
    <rPh sb="8" eb="9">
      <t>カン</t>
    </rPh>
    <rPh sb="12" eb="14">
      <t>イケン</t>
    </rPh>
    <rPh sb="16" eb="18">
      <t>カンソウ</t>
    </rPh>
    <rPh sb="22" eb="24">
      <t>キニュウ</t>
    </rPh>
    <phoneticPr fontId="1"/>
  </si>
  <si>
    <t>ご協力ありがとうございました。</t>
    <rPh sb="1" eb="3">
      <t>キョウリョク</t>
    </rPh>
    <phoneticPr fontId="1"/>
  </si>
  <si>
    <t>(往復分)</t>
    <rPh sb="1" eb="3">
      <t>オウフク</t>
    </rPh>
    <rPh sb="3" eb="4">
      <t>ブン</t>
    </rPh>
    <phoneticPr fontId="1"/>
  </si>
  <si>
    <t>プルダウン表</t>
    <rPh sb="5" eb="6">
      <t>ヒョウ</t>
    </rPh>
    <phoneticPr fontId="1"/>
  </si>
  <si>
    <r>
      <t>　水戸市では受発注者間の作業の効率化を図るとともに、契約の適正な履行として施工履歴を管理することを目的とし、遠隔臨場の試行を実施しております。
　実際に本試行に携わった</t>
    </r>
    <r>
      <rPr>
        <b/>
        <sz val="10"/>
        <color theme="1"/>
        <rFont val="ＭＳ Ｐ明朝"/>
        <family val="1"/>
        <charset val="128"/>
      </rPr>
      <t>主任技術者</t>
    </r>
    <r>
      <rPr>
        <sz val="10"/>
        <color theme="1"/>
        <rFont val="ＭＳ Ｐ明朝"/>
        <family val="1"/>
        <charset val="128"/>
      </rPr>
      <t>又は</t>
    </r>
    <r>
      <rPr>
        <b/>
        <sz val="10"/>
        <color theme="1"/>
        <rFont val="ＭＳ Ｐ明朝"/>
        <family val="1"/>
        <charset val="128"/>
      </rPr>
      <t>現場代理人</t>
    </r>
    <r>
      <rPr>
        <sz val="10"/>
        <color theme="1"/>
        <rFont val="ＭＳ Ｐ明朝"/>
        <family val="1"/>
        <charset val="128"/>
      </rPr>
      <t>の方に対し、アンケート調査を行わせていただき、制度改善に向けた検討に活用したいと考えております。
　つきましては以下の設問についてご回答いただきますよう、ご協力をお願いいたします。
　なお、アンケートの結果はとりまとめの上、個人を特定できる内容を除き公表する場合がありますので、ご了承願います。</t>
    </r>
    <rPh sb="6" eb="9">
      <t>ジュハッチュウ</t>
    </rPh>
    <rPh sb="9" eb="10">
      <t>シャ</t>
    </rPh>
    <rPh sb="10" eb="11">
      <t>カン</t>
    </rPh>
    <rPh sb="12" eb="14">
      <t>サギョウ</t>
    </rPh>
    <rPh sb="15" eb="18">
      <t>コウリツカ</t>
    </rPh>
    <rPh sb="19" eb="20">
      <t>ハカ</t>
    </rPh>
    <rPh sb="26" eb="28">
      <t>ケイヤク</t>
    </rPh>
    <rPh sb="29" eb="31">
      <t>テキセイ</t>
    </rPh>
    <rPh sb="32" eb="34">
      <t>リコウ</t>
    </rPh>
    <rPh sb="37" eb="39">
      <t>セコウ</t>
    </rPh>
    <rPh sb="39" eb="41">
      <t>リレキ</t>
    </rPh>
    <rPh sb="42" eb="44">
      <t>カンリ</t>
    </rPh>
    <rPh sb="49" eb="51">
      <t>モクテキ</t>
    </rPh>
    <rPh sb="54" eb="56">
      <t>エンカク</t>
    </rPh>
    <rPh sb="56" eb="58">
      <t>リンジョウ</t>
    </rPh>
    <rPh sb="59" eb="61">
      <t>シコウ</t>
    </rPh>
    <rPh sb="62" eb="64">
      <t>ジッシ</t>
    </rPh>
    <rPh sb="73" eb="75">
      <t>ジッサイ</t>
    </rPh>
    <rPh sb="76" eb="77">
      <t>ホン</t>
    </rPh>
    <rPh sb="77" eb="79">
      <t>シコウ</t>
    </rPh>
    <rPh sb="80" eb="81">
      <t>タズサ</t>
    </rPh>
    <rPh sb="84" eb="86">
      <t>シュニン</t>
    </rPh>
    <rPh sb="86" eb="89">
      <t>ギジュツシャ</t>
    </rPh>
    <rPh sb="89" eb="90">
      <t>マタ</t>
    </rPh>
    <rPh sb="91" eb="93">
      <t>ゲンバ</t>
    </rPh>
    <rPh sb="93" eb="96">
      <t>ダイリニン</t>
    </rPh>
    <rPh sb="97" eb="98">
      <t>カタ</t>
    </rPh>
    <rPh sb="99" eb="100">
      <t>タイ</t>
    </rPh>
    <rPh sb="107" eb="109">
      <t>チョウサ</t>
    </rPh>
    <rPh sb="110" eb="111">
      <t>オコナ</t>
    </rPh>
    <rPh sb="119" eb="121">
      <t>セイド</t>
    </rPh>
    <rPh sb="121" eb="123">
      <t>カイゼン</t>
    </rPh>
    <rPh sb="124" eb="125">
      <t>ム</t>
    </rPh>
    <rPh sb="127" eb="129">
      <t>ケントウ</t>
    </rPh>
    <rPh sb="130" eb="132">
      <t>カツヨウ</t>
    </rPh>
    <rPh sb="136" eb="137">
      <t>カンガ</t>
    </rPh>
    <rPh sb="152" eb="154">
      <t>イカ</t>
    </rPh>
    <rPh sb="155" eb="157">
      <t>セツモン</t>
    </rPh>
    <rPh sb="162" eb="164">
      <t>カイトウ</t>
    </rPh>
    <rPh sb="174" eb="176">
      <t>キョウリョク</t>
    </rPh>
    <rPh sb="178" eb="179">
      <t>ネガ</t>
    </rPh>
    <rPh sb="197" eb="199">
      <t>ケッカ</t>
    </rPh>
    <rPh sb="206" eb="207">
      <t>ウエ</t>
    </rPh>
    <rPh sb="208" eb="210">
      <t>コジン</t>
    </rPh>
    <rPh sb="211" eb="213">
      <t>トクテイ</t>
    </rPh>
    <rPh sb="216" eb="218">
      <t>ナイヨウ</t>
    </rPh>
    <rPh sb="219" eb="220">
      <t>ノゾ</t>
    </rPh>
    <rPh sb="221" eb="223">
      <t>コウヒョウ</t>
    </rPh>
    <rPh sb="225" eb="227">
      <t>バアイ</t>
    </rPh>
    <rPh sb="236" eb="238">
      <t>リョウショウ</t>
    </rPh>
    <rPh sb="238" eb="239">
      <t>ネガ</t>
    </rPh>
    <phoneticPr fontId="1"/>
  </si>
  <si>
    <t>下水道工事</t>
    <rPh sb="0" eb="3">
      <t>ゲスイドウ</t>
    </rPh>
    <rPh sb="3" eb="5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</si>
</sst>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name val="HGPｺﾞｼｯｸM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Continuous" vertical="center"/>
    </xf>
    <xf numFmtId="0" fontId="10" fillId="0" borderId="0" xfId="0" applyFont="1" applyFill="1">
      <alignment vertical="center"/>
    </xf>
    <xf numFmtId="0" fontId="10" fillId="0" borderId="0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quotePrefix="1" applyFont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19050</xdr:rowOff>
        </xdr:from>
        <xdr:to>
          <xdr:col>14</xdr:col>
          <xdr:colOff>19050</xdr:colOff>
          <xdr:row>42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9525</xdr:rowOff>
        </xdr:from>
        <xdr:to>
          <xdr:col>14</xdr:col>
          <xdr:colOff>0</xdr:colOff>
          <xdr:row>43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43</xdr:row>
          <xdr:rowOff>9525</xdr:rowOff>
        </xdr:from>
        <xdr:to>
          <xdr:col>14</xdr:col>
          <xdr:colOff>0</xdr:colOff>
          <xdr:row>44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44</xdr:row>
          <xdr:rowOff>19050</xdr:rowOff>
        </xdr:from>
        <xdr:to>
          <xdr:col>14</xdr:col>
          <xdr:colOff>0</xdr:colOff>
          <xdr:row>44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9525</xdr:rowOff>
        </xdr:from>
        <xdr:to>
          <xdr:col>14</xdr:col>
          <xdr:colOff>733</xdr:colOff>
          <xdr:row>46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9525</xdr:rowOff>
        </xdr:from>
        <xdr:to>
          <xdr:col>14</xdr:col>
          <xdr:colOff>733</xdr:colOff>
          <xdr:row>47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53</xdr:row>
          <xdr:rowOff>9525</xdr:rowOff>
        </xdr:from>
        <xdr:to>
          <xdr:col>14</xdr:col>
          <xdr:colOff>76200</xdr:colOff>
          <xdr:row>53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54</xdr:row>
          <xdr:rowOff>0</xdr:rowOff>
        </xdr:from>
        <xdr:to>
          <xdr:col>14</xdr:col>
          <xdr:colOff>57150</xdr:colOff>
          <xdr:row>55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0</xdr:rowOff>
        </xdr:from>
        <xdr:to>
          <xdr:col>14</xdr:col>
          <xdr:colOff>57150</xdr:colOff>
          <xdr:row>56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9525</xdr:rowOff>
        </xdr:from>
        <xdr:to>
          <xdr:col>14</xdr:col>
          <xdr:colOff>57150</xdr:colOff>
          <xdr:row>57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57</xdr:row>
          <xdr:rowOff>0</xdr:rowOff>
        </xdr:from>
        <xdr:to>
          <xdr:col>14</xdr:col>
          <xdr:colOff>47625</xdr:colOff>
          <xdr:row>57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58</xdr:row>
          <xdr:rowOff>0</xdr:rowOff>
        </xdr:from>
        <xdr:to>
          <xdr:col>14</xdr:col>
          <xdr:colOff>47625</xdr:colOff>
          <xdr:row>59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59</xdr:row>
          <xdr:rowOff>9525</xdr:rowOff>
        </xdr:from>
        <xdr:to>
          <xdr:col>14</xdr:col>
          <xdr:colOff>47625</xdr:colOff>
          <xdr:row>60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66</xdr:row>
          <xdr:rowOff>9525</xdr:rowOff>
        </xdr:from>
        <xdr:to>
          <xdr:col>14</xdr:col>
          <xdr:colOff>19050</xdr:colOff>
          <xdr:row>67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67</xdr:row>
          <xdr:rowOff>19050</xdr:rowOff>
        </xdr:from>
        <xdr:to>
          <xdr:col>14</xdr:col>
          <xdr:colOff>76200</xdr:colOff>
          <xdr:row>68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68</xdr:row>
          <xdr:rowOff>9525</xdr:rowOff>
        </xdr:from>
        <xdr:to>
          <xdr:col>14</xdr:col>
          <xdr:colOff>76200</xdr:colOff>
          <xdr:row>69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69</xdr:row>
          <xdr:rowOff>19050</xdr:rowOff>
        </xdr:from>
        <xdr:to>
          <xdr:col>14</xdr:col>
          <xdr:colOff>76200</xdr:colOff>
          <xdr:row>70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70</xdr:row>
          <xdr:rowOff>19050</xdr:rowOff>
        </xdr:from>
        <xdr:to>
          <xdr:col>14</xdr:col>
          <xdr:colOff>76200</xdr:colOff>
          <xdr:row>71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71</xdr:row>
          <xdr:rowOff>28575</xdr:rowOff>
        </xdr:from>
        <xdr:to>
          <xdr:col>14</xdr:col>
          <xdr:colOff>76200</xdr:colOff>
          <xdr:row>72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72</xdr:row>
          <xdr:rowOff>19050</xdr:rowOff>
        </xdr:from>
        <xdr:to>
          <xdr:col>14</xdr:col>
          <xdr:colOff>76200</xdr:colOff>
          <xdr:row>73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73</xdr:row>
          <xdr:rowOff>28575</xdr:rowOff>
        </xdr:from>
        <xdr:to>
          <xdr:col>14</xdr:col>
          <xdr:colOff>76200</xdr:colOff>
          <xdr:row>74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74</xdr:row>
          <xdr:rowOff>9525</xdr:rowOff>
        </xdr:from>
        <xdr:to>
          <xdr:col>14</xdr:col>
          <xdr:colOff>76200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75</xdr:row>
          <xdr:rowOff>19050</xdr:rowOff>
        </xdr:from>
        <xdr:to>
          <xdr:col>14</xdr:col>
          <xdr:colOff>76200</xdr:colOff>
          <xdr:row>76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76</xdr:row>
          <xdr:rowOff>9525</xdr:rowOff>
        </xdr:from>
        <xdr:to>
          <xdr:col>14</xdr:col>
          <xdr:colOff>76200</xdr:colOff>
          <xdr:row>77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118"/>
  <sheetViews>
    <sheetView tabSelected="1" view="pageBreakPreview" zoomScale="130" zoomScaleNormal="100" zoomScaleSheetLayoutView="130" zoomScalePageLayoutView="85" workbookViewId="0">
      <selection activeCell="AQ81" sqref="AQ81"/>
    </sheetView>
  </sheetViews>
  <sheetFormatPr defaultColWidth="8.875" defaultRowHeight="19.7" customHeight="1"/>
  <cols>
    <col min="1" max="42" width="2.125" style="1" customWidth="1"/>
    <col min="43" max="16384" width="8.875" style="1"/>
  </cols>
  <sheetData>
    <row r="1" spans="1:45" s="3" customFormat="1" ht="19.7" customHeight="1">
      <c r="A1" s="93" t="s">
        <v>103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45" s="3" customFormat="1" ht="19.7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45" ht="19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5" ht="17.100000000000001" customHeight="1">
      <c r="A4" s="94" t="s">
        <v>147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</row>
    <row r="5" spans="1:45" ht="17.100000000000001" customHeight="1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</row>
    <row r="6" spans="1:45" ht="17.100000000000001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</row>
    <row r="7" spans="1:45" ht="17.100000000000001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</row>
    <row r="8" spans="1:45" ht="17.100000000000001" customHeight="1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</row>
    <row r="9" spans="1:45" s="13" customFormat="1" ht="19.7" customHeight="1">
      <c r="A9" s="12" t="s">
        <v>0</v>
      </c>
    </row>
    <row r="10" spans="1:45" s="12" customFormat="1" ht="17.100000000000001" customHeight="1">
      <c r="B10" s="90" t="s">
        <v>1</v>
      </c>
      <c r="C10" s="90"/>
      <c r="D10" s="12" t="s">
        <v>5</v>
      </c>
      <c r="I10" s="95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7"/>
    </row>
    <row r="11" spans="1:45" s="12" customFormat="1" ht="5.85" customHeight="1">
      <c r="B11" s="14"/>
      <c r="C11" s="14"/>
    </row>
    <row r="12" spans="1:45" s="12" customFormat="1" ht="17.100000000000001" customHeight="1">
      <c r="B12" s="90" t="s">
        <v>2</v>
      </c>
      <c r="C12" s="90"/>
      <c r="D12" s="12" t="s">
        <v>6</v>
      </c>
      <c r="I12" s="95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7"/>
      <c r="AS12" s="15"/>
    </row>
    <row r="13" spans="1:45" s="12" customFormat="1" ht="5.85" customHeight="1">
      <c r="B13" s="14"/>
      <c r="C13" s="14"/>
      <c r="AS13" s="15"/>
    </row>
    <row r="14" spans="1:45" s="12" customFormat="1" ht="17.100000000000001" customHeight="1">
      <c r="B14" s="90" t="s">
        <v>3</v>
      </c>
      <c r="C14" s="90"/>
      <c r="D14" s="12" t="s">
        <v>7</v>
      </c>
      <c r="I14" s="16"/>
      <c r="J14" s="91" t="s">
        <v>10</v>
      </c>
      <c r="K14" s="91"/>
      <c r="L14" s="49"/>
      <c r="M14" s="49"/>
      <c r="N14" s="17" t="s">
        <v>11</v>
      </c>
      <c r="O14" s="49"/>
      <c r="P14" s="49"/>
      <c r="Q14" s="17" t="s">
        <v>12</v>
      </c>
      <c r="R14" s="49"/>
      <c r="S14" s="49"/>
      <c r="T14" s="17" t="s">
        <v>13</v>
      </c>
      <c r="U14" s="49" t="s">
        <v>14</v>
      </c>
      <c r="V14" s="49"/>
      <c r="W14" s="91" t="s">
        <v>10</v>
      </c>
      <c r="X14" s="91"/>
      <c r="Y14" s="49"/>
      <c r="Z14" s="49"/>
      <c r="AA14" s="17" t="s">
        <v>11</v>
      </c>
      <c r="AB14" s="49"/>
      <c r="AC14" s="49"/>
      <c r="AD14" s="17" t="s">
        <v>12</v>
      </c>
      <c r="AE14" s="49"/>
      <c r="AF14" s="49"/>
      <c r="AG14" s="17" t="s">
        <v>13</v>
      </c>
      <c r="AH14" s="18"/>
      <c r="AI14" s="18"/>
      <c r="AJ14" s="18"/>
      <c r="AK14" s="18"/>
      <c r="AL14" s="19"/>
      <c r="AS14" s="15"/>
    </row>
    <row r="15" spans="1:45" s="12" customFormat="1" ht="5.85" customHeight="1">
      <c r="B15" s="14"/>
      <c r="C15" s="14"/>
      <c r="AS15" s="15"/>
    </row>
    <row r="16" spans="1:45" s="12" customFormat="1" ht="17.100000000000001" customHeight="1">
      <c r="B16" s="90" t="s">
        <v>4</v>
      </c>
      <c r="C16" s="90"/>
      <c r="D16" s="12" t="s">
        <v>8</v>
      </c>
      <c r="I16" s="95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7"/>
      <c r="AC16" s="20" t="s">
        <v>9</v>
      </c>
      <c r="AF16" s="95"/>
      <c r="AG16" s="96"/>
      <c r="AH16" s="96"/>
      <c r="AI16" s="96"/>
      <c r="AJ16" s="96"/>
      <c r="AK16" s="96"/>
      <c r="AL16" s="97"/>
      <c r="AS16" s="15"/>
    </row>
    <row r="17" spans="1:45" s="12" customFormat="1" ht="5.85" customHeight="1">
      <c r="B17" s="14"/>
      <c r="C17" s="14"/>
    </row>
    <row r="18" spans="1:45" s="12" customFormat="1" ht="17.100000000000001" customHeight="1">
      <c r="B18" s="90" t="s">
        <v>15</v>
      </c>
      <c r="C18" s="90"/>
      <c r="D18" s="12" t="s">
        <v>16</v>
      </c>
      <c r="I18" s="104" t="s">
        <v>100</v>
      </c>
      <c r="J18" s="105"/>
      <c r="K18" s="105"/>
      <c r="L18" s="105"/>
      <c r="M18" s="105"/>
      <c r="N18" s="105"/>
      <c r="O18" s="106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S18" s="15"/>
    </row>
    <row r="19" spans="1:45" s="12" customFormat="1" ht="17.100000000000001" customHeight="1">
      <c r="B19" s="41"/>
      <c r="C19" s="41"/>
    </row>
    <row r="20" spans="1:45" s="12" customFormat="1" ht="17.100000000000001" customHeight="1">
      <c r="A20" s="12" t="s">
        <v>45</v>
      </c>
      <c r="AS20" s="15"/>
    </row>
    <row r="21" spans="1:45" s="12" customFormat="1" ht="17.100000000000001" customHeight="1">
      <c r="B21" s="21" t="s">
        <v>23</v>
      </c>
      <c r="C21" s="21"/>
      <c r="D21" s="21"/>
      <c r="E21" s="104" t="s">
        <v>100</v>
      </c>
      <c r="F21" s="105"/>
      <c r="G21" s="105"/>
      <c r="H21" s="105"/>
      <c r="I21" s="105"/>
      <c r="J21" s="105"/>
      <c r="K21" s="106"/>
      <c r="L21" s="22"/>
      <c r="M21" s="21"/>
      <c r="N21" s="21" t="s">
        <v>24</v>
      </c>
      <c r="O21" s="21"/>
      <c r="P21" s="21"/>
      <c r="Q21" s="104"/>
      <c r="R21" s="105"/>
      <c r="S21" s="105"/>
      <c r="T21" s="105"/>
      <c r="U21" s="105"/>
      <c r="V21" s="105"/>
      <c r="W21" s="106"/>
      <c r="Y21" s="21"/>
      <c r="Z21" s="12" t="s">
        <v>25</v>
      </c>
      <c r="AC21" s="104"/>
      <c r="AD21" s="105"/>
      <c r="AE21" s="105"/>
      <c r="AF21" s="105"/>
      <c r="AG21" s="105"/>
      <c r="AH21" s="105"/>
      <c r="AI21" s="106"/>
      <c r="AJ21" s="23"/>
      <c r="AK21" s="23"/>
    </row>
    <row r="22" spans="1:45" s="12" customFormat="1" ht="17.100000000000001" customHeight="1">
      <c r="B22" s="41"/>
      <c r="C22" s="41"/>
    </row>
    <row r="23" spans="1:45" s="12" customFormat="1" ht="17.100000000000001" customHeight="1">
      <c r="A23" s="12" t="s">
        <v>46</v>
      </c>
      <c r="U23" s="48"/>
      <c r="V23" s="49"/>
      <c r="W23" s="49"/>
      <c r="X23" s="49"/>
      <c r="Y23" s="50"/>
      <c r="Z23" s="12" t="s">
        <v>47</v>
      </c>
      <c r="AB23" s="12" t="s">
        <v>101</v>
      </c>
    </row>
    <row r="24" spans="1:45" s="12" customFormat="1" ht="17.100000000000001" customHeight="1">
      <c r="B24" s="41"/>
      <c r="C24" s="41"/>
    </row>
    <row r="25" spans="1:45" s="12" customFormat="1" ht="17.100000000000001" customHeight="1">
      <c r="A25" s="12" t="s">
        <v>48</v>
      </c>
    </row>
    <row r="26" spans="1:45" s="12" customFormat="1" ht="17.100000000000001" customHeight="1">
      <c r="C26" s="104" t="s">
        <v>100</v>
      </c>
      <c r="D26" s="105"/>
      <c r="E26" s="105"/>
      <c r="F26" s="105"/>
      <c r="G26" s="105"/>
      <c r="H26" s="106"/>
      <c r="M26" s="12" t="s">
        <v>58</v>
      </c>
      <c r="Q26" s="12" t="s">
        <v>60</v>
      </c>
      <c r="S26" s="41">
        <f>VLOOKUP(アンケート!C26,プルダウン!D3:E11,2,FALSE)</f>
        <v>0</v>
      </c>
      <c r="T26" s="41"/>
      <c r="U26" s="24" t="s">
        <v>61</v>
      </c>
      <c r="V26" s="41" t="s">
        <v>62</v>
      </c>
      <c r="W26" s="41"/>
      <c r="X26" s="41">
        <f>U23</f>
        <v>0</v>
      </c>
      <c r="Y26" s="41"/>
      <c r="Z26" s="24" t="s">
        <v>47</v>
      </c>
      <c r="AA26" s="41" t="s">
        <v>62</v>
      </c>
      <c r="AB26" s="41"/>
      <c r="AC26" s="23">
        <v>2</v>
      </c>
      <c r="AD26" s="28" t="s">
        <v>145</v>
      </c>
      <c r="AG26" s="41" t="s">
        <v>60</v>
      </c>
      <c r="AH26" s="41"/>
      <c r="AI26" s="92">
        <f>S26*X26*AC26</f>
        <v>0</v>
      </c>
      <c r="AJ26" s="92"/>
      <c r="AK26" s="92"/>
      <c r="AL26" s="24" t="s">
        <v>61</v>
      </c>
    </row>
    <row r="27" spans="1:45" s="12" customFormat="1" ht="17.100000000000001" customHeight="1">
      <c r="M27" s="25" t="s">
        <v>59</v>
      </c>
      <c r="N27" s="25"/>
      <c r="O27" s="25"/>
      <c r="P27" s="25"/>
    </row>
    <row r="28" spans="1:45" s="12" customFormat="1" ht="17.100000000000001" customHeight="1">
      <c r="B28" s="41"/>
      <c r="C28" s="41"/>
    </row>
    <row r="29" spans="1:45" s="12" customFormat="1" ht="17.100000000000001" customHeight="1">
      <c r="A29" s="12" t="s">
        <v>63</v>
      </c>
    </row>
    <row r="30" spans="1:45" s="12" customFormat="1" ht="33.950000000000003" customHeight="1">
      <c r="A30" s="65" t="s">
        <v>64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66"/>
      <c r="M30" s="98" t="s">
        <v>65</v>
      </c>
      <c r="N30" s="99"/>
      <c r="O30" s="99"/>
      <c r="P30" s="99"/>
      <c r="Q30" s="100"/>
      <c r="R30" s="67" t="s">
        <v>66</v>
      </c>
      <c r="S30" s="46"/>
      <c r="T30" s="46"/>
      <c r="U30" s="47"/>
      <c r="V30" s="45" t="s">
        <v>67</v>
      </c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7"/>
      <c r="AI30" s="67" t="s">
        <v>87</v>
      </c>
      <c r="AJ30" s="46"/>
      <c r="AK30" s="46"/>
      <c r="AL30" s="47"/>
    </row>
    <row r="31" spans="1:45" s="26" customFormat="1" ht="45" customHeight="1">
      <c r="A31" s="71"/>
      <c r="B31" s="72"/>
      <c r="C31" s="72" t="s">
        <v>88</v>
      </c>
      <c r="D31" s="72"/>
      <c r="E31" s="72"/>
      <c r="F31" s="72"/>
      <c r="G31" s="72"/>
      <c r="H31" s="72"/>
      <c r="I31" s="72"/>
      <c r="J31" s="72"/>
      <c r="K31" s="72"/>
      <c r="L31" s="83"/>
      <c r="M31" s="51" t="s">
        <v>77</v>
      </c>
      <c r="N31" s="52"/>
      <c r="O31" s="52"/>
      <c r="P31" s="52"/>
      <c r="Q31" s="53"/>
      <c r="R31" s="51" t="s">
        <v>85</v>
      </c>
      <c r="S31" s="54"/>
      <c r="T31" s="54"/>
      <c r="U31" s="55"/>
      <c r="V31" s="76" t="s">
        <v>89</v>
      </c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8"/>
      <c r="AI31" s="73" t="s">
        <v>90</v>
      </c>
      <c r="AJ31" s="74"/>
      <c r="AK31" s="74"/>
      <c r="AL31" s="75"/>
    </row>
    <row r="32" spans="1:45" s="12" customFormat="1" ht="45" customHeight="1">
      <c r="A32" s="81" t="s">
        <v>68</v>
      </c>
      <c r="B32" s="82"/>
      <c r="C32" s="79" t="s">
        <v>91</v>
      </c>
      <c r="D32" s="79"/>
      <c r="E32" s="79"/>
      <c r="F32" s="79"/>
      <c r="G32" s="79"/>
      <c r="H32" s="79"/>
      <c r="I32" s="79"/>
      <c r="J32" s="79"/>
      <c r="K32" s="79"/>
      <c r="L32" s="80"/>
      <c r="M32" s="51"/>
      <c r="N32" s="52"/>
      <c r="O32" s="52"/>
      <c r="P32" s="52"/>
      <c r="Q32" s="53"/>
      <c r="R32" s="51"/>
      <c r="S32" s="54"/>
      <c r="T32" s="54"/>
      <c r="U32" s="55"/>
      <c r="V32" s="42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4"/>
      <c r="AI32" s="68"/>
      <c r="AJ32" s="69"/>
      <c r="AK32" s="69"/>
      <c r="AL32" s="70"/>
    </row>
    <row r="33" spans="1:38" s="12" customFormat="1" ht="45" customHeight="1">
      <c r="A33" s="81" t="s">
        <v>69</v>
      </c>
      <c r="B33" s="82"/>
      <c r="C33" s="79" t="s">
        <v>70</v>
      </c>
      <c r="D33" s="79"/>
      <c r="E33" s="79"/>
      <c r="F33" s="79"/>
      <c r="G33" s="79"/>
      <c r="H33" s="79"/>
      <c r="I33" s="79"/>
      <c r="J33" s="79"/>
      <c r="K33" s="79"/>
      <c r="L33" s="80"/>
      <c r="M33" s="51"/>
      <c r="N33" s="52"/>
      <c r="O33" s="52"/>
      <c r="P33" s="52"/>
      <c r="Q33" s="53"/>
      <c r="R33" s="51"/>
      <c r="S33" s="54"/>
      <c r="T33" s="54"/>
      <c r="U33" s="55"/>
      <c r="V33" s="42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4"/>
      <c r="AI33" s="68"/>
      <c r="AJ33" s="69"/>
      <c r="AK33" s="69"/>
      <c r="AL33" s="70"/>
    </row>
    <row r="34" spans="1:38" s="12" customFormat="1" ht="45" customHeight="1">
      <c r="A34" s="81" t="s">
        <v>71</v>
      </c>
      <c r="B34" s="82"/>
      <c r="C34" s="79" t="s">
        <v>72</v>
      </c>
      <c r="D34" s="79"/>
      <c r="E34" s="79"/>
      <c r="F34" s="79"/>
      <c r="G34" s="79"/>
      <c r="H34" s="79"/>
      <c r="I34" s="79"/>
      <c r="J34" s="79"/>
      <c r="K34" s="79"/>
      <c r="L34" s="80"/>
      <c r="M34" s="51"/>
      <c r="N34" s="52"/>
      <c r="O34" s="52"/>
      <c r="P34" s="52"/>
      <c r="Q34" s="53"/>
      <c r="R34" s="51"/>
      <c r="S34" s="54"/>
      <c r="T34" s="54"/>
      <c r="U34" s="55"/>
      <c r="V34" s="42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4"/>
      <c r="AI34" s="68"/>
      <c r="AJ34" s="69"/>
      <c r="AK34" s="69"/>
      <c r="AL34" s="70"/>
    </row>
    <row r="35" spans="1:38" s="12" customFormat="1" ht="45" customHeight="1">
      <c r="A35" s="81" t="s">
        <v>73</v>
      </c>
      <c r="B35" s="82"/>
      <c r="C35" s="79" t="s">
        <v>74</v>
      </c>
      <c r="D35" s="79"/>
      <c r="E35" s="79"/>
      <c r="F35" s="79"/>
      <c r="G35" s="79"/>
      <c r="H35" s="79"/>
      <c r="I35" s="79"/>
      <c r="J35" s="79"/>
      <c r="K35" s="79"/>
      <c r="L35" s="80"/>
      <c r="M35" s="84"/>
      <c r="N35" s="85"/>
      <c r="O35" s="85"/>
      <c r="P35" s="85"/>
      <c r="Q35" s="86"/>
      <c r="R35" s="84"/>
      <c r="S35" s="87"/>
      <c r="T35" s="87"/>
      <c r="U35" s="88"/>
      <c r="V35" s="89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4"/>
      <c r="AI35" s="68"/>
      <c r="AJ35" s="69"/>
      <c r="AK35" s="69"/>
      <c r="AL35" s="70"/>
    </row>
    <row r="36" spans="1:38" s="12" customFormat="1" ht="17.100000000000001" customHeight="1">
      <c r="A36" s="4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  <c r="N36" s="7"/>
      <c r="O36" s="7"/>
      <c r="P36" s="7"/>
      <c r="Q36" s="7"/>
      <c r="R36" s="7"/>
      <c r="S36" s="8"/>
      <c r="T36" s="8"/>
      <c r="U36" s="8"/>
      <c r="V36" s="9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</row>
    <row r="37" spans="1:38" s="12" customFormat="1" ht="17.100000000000001" customHeight="1">
      <c r="A37" s="4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  <c r="N37" s="7"/>
      <c r="O37" s="7"/>
      <c r="P37" s="7"/>
      <c r="Q37" s="7"/>
      <c r="R37" s="7"/>
      <c r="S37" s="8"/>
      <c r="T37" s="8"/>
      <c r="U37" s="8"/>
      <c r="V37" s="9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</row>
    <row r="38" spans="1:38" s="12" customFormat="1" ht="17.100000000000001" customHeight="1">
      <c r="A38" s="4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  <c r="N38" s="7"/>
      <c r="O38" s="7"/>
      <c r="P38" s="7"/>
      <c r="Q38" s="7"/>
      <c r="R38" s="7"/>
      <c r="S38" s="8"/>
      <c r="T38" s="8"/>
      <c r="U38" s="8"/>
      <c r="V38" s="9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</row>
    <row r="39" spans="1:38" s="12" customFormat="1" ht="17.100000000000001" customHeight="1">
      <c r="A39" s="4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  <c r="N39" s="7"/>
      <c r="O39" s="7"/>
      <c r="P39" s="7"/>
      <c r="Q39" s="7"/>
      <c r="R39" s="7"/>
      <c r="S39" s="8"/>
      <c r="T39" s="8"/>
      <c r="U39" s="8"/>
      <c r="V39" s="9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27" t="s">
        <v>106</v>
      </c>
    </row>
    <row r="40" spans="1:38" s="12" customFormat="1" ht="17.100000000000001" customHeight="1">
      <c r="A40" s="12" t="s">
        <v>92</v>
      </c>
    </row>
    <row r="41" spans="1:38" s="12" customFormat="1" ht="17.100000000000001" customHeight="1">
      <c r="B41" s="12" t="s">
        <v>102</v>
      </c>
    </row>
    <row r="42" spans="1:38" s="12" customFormat="1" ht="17.100000000000001" customHeight="1">
      <c r="B42" s="41"/>
      <c r="C42" s="41"/>
      <c r="D42" s="90" t="s">
        <v>107</v>
      </c>
      <c r="E42" s="90"/>
      <c r="F42" s="12" t="s">
        <v>134</v>
      </c>
    </row>
    <row r="43" spans="1:38" s="12" customFormat="1" ht="17.100000000000001" customHeight="1">
      <c r="D43" s="90" t="s">
        <v>109</v>
      </c>
      <c r="E43" s="90"/>
      <c r="F43" s="12" t="s">
        <v>135</v>
      </c>
    </row>
    <row r="44" spans="1:38" s="12" customFormat="1" ht="17.100000000000001" customHeight="1">
      <c r="D44" s="90" t="s">
        <v>111</v>
      </c>
      <c r="E44" s="90"/>
      <c r="F44" s="12" t="s">
        <v>136</v>
      </c>
    </row>
    <row r="45" spans="1:38" s="12" customFormat="1" ht="17.100000000000001" customHeight="1">
      <c r="D45" s="90" t="s">
        <v>112</v>
      </c>
      <c r="E45" s="90"/>
      <c r="F45" s="12" t="s">
        <v>137</v>
      </c>
    </row>
    <row r="46" spans="1:38" s="12" customFormat="1" ht="17.100000000000001" customHeight="1">
      <c r="D46" s="90" t="s">
        <v>113</v>
      </c>
      <c r="E46" s="90"/>
      <c r="F46" s="12" t="s">
        <v>138</v>
      </c>
    </row>
    <row r="47" spans="1:38" s="12" customFormat="1" ht="17.100000000000001" customHeight="1">
      <c r="D47" s="90" t="s">
        <v>114</v>
      </c>
      <c r="E47" s="90"/>
      <c r="F47" s="12" t="s">
        <v>128</v>
      </c>
    </row>
    <row r="48" spans="1:38" s="12" customFormat="1" ht="17.100000000000001" customHeight="1">
      <c r="C48" s="56" t="str">
        <f>D47&amp;F47&amp;"を選択した場合はここに、具体的に記入願います。"</f>
        <v>(6)その他を選択した場合はここに、具体的に記入願います。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8"/>
    </row>
    <row r="49" spans="1:38" s="12" customFormat="1" ht="17.100000000000001" customHeight="1"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1"/>
    </row>
    <row r="50" spans="1:38" s="12" customFormat="1" ht="17.100000000000001" customHeight="1"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1"/>
    </row>
    <row r="51" spans="1:38" s="12" customFormat="1" ht="17.100000000000001" customHeight="1">
      <c r="C51" s="62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4"/>
    </row>
    <row r="52" spans="1:38" s="12" customFormat="1" ht="17.100000000000001" customHeight="1">
      <c r="B52" s="41"/>
      <c r="C52" s="41"/>
    </row>
    <row r="53" spans="1:38" s="12" customFormat="1" ht="17.100000000000001" customHeight="1">
      <c r="A53" s="12" t="s">
        <v>104</v>
      </c>
    </row>
    <row r="54" spans="1:38" s="12" customFormat="1" ht="17.100000000000001" customHeight="1">
      <c r="B54" s="41"/>
      <c r="C54" s="41"/>
      <c r="D54" s="90" t="s">
        <v>107</v>
      </c>
      <c r="E54" s="90"/>
      <c r="F54" s="12" t="s">
        <v>129</v>
      </c>
    </row>
    <row r="55" spans="1:38" s="12" customFormat="1" ht="17.100000000000001" customHeight="1">
      <c r="D55" s="90" t="s">
        <v>109</v>
      </c>
      <c r="E55" s="90"/>
      <c r="F55" s="12" t="s">
        <v>130</v>
      </c>
    </row>
    <row r="56" spans="1:38" s="12" customFormat="1" ht="17.100000000000001" customHeight="1">
      <c r="D56" s="90" t="s">
        <v>111</v>
      </c>
      <c r="E56" s="90"/>
      <c r="F56" s="12" t="s">
        <v>131</v>
      </c>
    </row>
    <row r="57" spans="1:38" s="12" customFormat="1" ht="17.100000000000001" customHeight="1">
      <c r="D57" s="90" t="s">
        <v>112</v>
      </c>
      <c r="E57" s="90"/>
      <c r="F57" s="12" t="s">
        <v>132</v>
      </c>
    </row>
    <row r="58" spans="1:38" s="12" customFormat="1" ht="17.100000000000001" customHeight="1">
      <c r="D58" s="90" t="s">
        <v>113</v>
      </c>
      <c r="E58" s="90"/>
      <c r="F58" s="12" t="s">
        <v>133</v>
      </c>
    </row>
    <row r="59" spans="1:38" s="12" customFormat="1" ht="17.100000000000001" customHeight="1">
      <c r="D59" s="90" t="s">
        <v>114</v>
      </c>
      <c r="E59" s="90"/>
      <c r="F59" s="12" t="s">
        <v>127</v>
      </c>
    </row>
    <row r="60" spans="1:38" s="12" customFormat="1" ht="17.100000000000001" customHeight="1">
      <c r="D60" s="90" t="s">
        <v>115</v>
      </c>
      <c r="E60" s="90"/>
      <c r="F60" s="12" t="s">
        <v>128</v>
      </c>
    </row>
    <row r="61" spans="1:38" s="12" customFormat="1" ht="17.100000000000001" customHeight="1">
      <c r="C61" s="56" t="str">
        <f>D60&amp;F60&amp;"を選択した場合はここに、具体的に記入願います。"</f>
        <v>(7)その他を選択した場合はここに、具体的に記入願います。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8"/>
    </row>
    <row r="62" spans="1:38" s="12" customFormat="1" ht="17.100000000000001" customHeight="1">
      <c r="C62" s="59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1"/>
    </row>
    <row r="63" spans="1:38" s="12" customFormat="1" ht="17.100000000000001" customHeight="1">
      <c r="C63" s="5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1"/>
    </row>
    <row r="64" spans="1:38" s="12" customFormat="1" ht="17.100000000000001" customHeight="1">
      <c r="C64" s="62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4"/>
    </row>
    <row r="65" spans="1:38" s="12" customFormat="1" ht="17.100000000000001" customHeight="1">
      <c r="B65" s="41"/>
      <c r="C65" s="41"/>
    </row>
    <row r="66" spans="1:38" s="12" customFormat="1" ht="17.100000000000001" customHeight="1">
      <c r="A66" s="12" t="s">
        <v>105</v>
      </c>
    </row>
    <row r="67" spans="1:38" s="12" customFormat="1" ht="17.100000000000001" customHeight="1">
      <c r="B67" s="41"/>
      <c r="C67" s="41"/>
      <c r="D67" s="90" t="s">
        <v>107</v>
      </c>
      <c r="E67" s="90"/>
      <c r="F67" s="12" t="s">
        <v>108</v>
      </c>
    </row>
    <row r="68" spans="1:38" s="12" customFormat="1" ht="17.100000000000001" customHeight="1">
      <c r="B68" s="41"/>
      <c r="C68" s="41"/>
      <c r="D68" s="90" t="s">
        <v>109</v>
      </c>
      <c r="E68" s="90"/>
      <c r="F68" s="12" t="s">
        <v>110</v>
      </c>
    </row>
    <row r="69" spans="1:38" s="12" customFormat="1" ht="17.100000000000001" customHeight="1">
      <c r="B69" s="41"/>
      <c r="C69" s="41"/>
      <c r="D69" s="90" t="s">
        <v>111</v>
      </c>
      <c r="E69" s="90"/>
      <c r="F69" s="12" t="s">
        <v>120</v>
      </c>
    </row>
    <row r="70" spans="1:38" s="12" customFormat="1" ht="17.100000000000001" customHeight="1">
      <c r="B70" s="41"/>
      <c r="C70" s="41"/>
      <c r="D70" s="90" t="s">
        <v>112</v>
      </c>
      <c r="E70" s="90"/>
      <c r="F70" s="12" t="s">
        <v>121</v>
      </c>
    </row>
    <row r="71" spans="1:38" s="12" customFormat="1" ht="17.100000000000001" customHeight="1">
      <c r="B71" s="41"/>
      <c r="C71" s="41"/>
      <c r="D71" s="90" t="s">
        <v>113</v>
      </c>
      <c r="E71" s="90"/>
      <c r="F71" s="12" t="s">
        <v>122</v>
      </c>
    </row>
    <row r="72" spans="1:38" s="12" customFormat="1" ht="17.100000000000001" customHeight="1">
      <c r="B72" s="41"/>
      <c r="C72" s="41"/>
      <c r="D72" s="90" t="s">
        <v>114</v>
      </c>
      <c r="E72" s="90"/>
      <c r="F72" s="12" t="s">
        <v>123</v>
      </c>
    </row>
    <row r="73" spans="1:38" s="12" customFormat="1" ht="17.100000000000001" customHeight="1">
      <c r="B73" s="41"/>
      <c r="C73" s="41"/>
      <c r="D73" s="90" t="s">
        <v>115</v>
      </c>
      <c r="E73" s="90"/>
      <c r="F73" s="12" t="s">
        <v>124</v>
      </c>
    </row>
    <row r="74" spans="1:38" s="12" customFormat="1" ht="17.100000000000001" customHeight="1">
      <c r="B74" s="41"/>
      <c r="C74" s="41"/>
      <c r="D74" s="90" t="s">
        <v>116</v>
      </c>
      <c r="E74" s="90"/>
      <c r="F74" s="12" t="s">
        <v>125</v>
      </c>
    </row>
    <row r="75" spans="1:38" s="12" customFormat="1" ht="17.100000000000001" customHeight="1">
      <c r="B75" s="41"/>
      <c r="C75" s="41"/>
      <c r="D75" s="90" t="s">
        <v>117</v>
      </c>
      <c r="E75" s="90"/>
      <c r="F75" s="12" t="s">
        <v>126</v>
      </c>
    </row>
    <row r="76" spans="1:38" s="12" customFormat="1" ht="17.100000000000001" customHeight="1">
      <c r="B76" s="41"/>
      <c r="C76" s="41"/>
      <c r="D76" s="90" t="s">
        <v>118</v>
      </c>
      <c r="E76" s="90"/>
      <c r="F76" s="12" t="s">
        <v>127</v>
      </c>
    </row>
    <row r="77" spans="1:38" s="12" customFormat="1" ht="17.100000000000001" customHeight="1">
      <c r="B77" s="41"/>
      <c r="C77" s="41"/>
      <c r="D77" s="90" t="s">
        <v>119</v>
      </c>
      <c r="E77" s="90"/>
      <c r="F77" s="12" t="s">
        <v>128</v>
      </c>
    </row>
    <row r="78" spans="1:38" s="12" customFormat="1" ht="17.100000000000001" customHeight="1">
      <c r="C78" s="56" t="str">
        <f>D77&amp;F77&amp;"を選択した場合はここに、具体的に記入願います。"</f>
        <v>(11)その他を選択した場合はここに、具体的に記入願います。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8"/>
    </row>
    <row r="79" spans="1:38" s="12" customFormat="1" ht="17.100000000000001" customHeight="1">
      <c r="C79" s="59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1"/>
    </row>
    <row r="80" spans="1:38" s="12" customFormat="1" ht="17.100000000000001" customHeight="1">
      <c r="C80" s="59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1"/>
    </row>
    <row r="81" spans="1:38" s="12" customFormat="1" ht="17.100000000000001" customHeight="1">
      <c r="C81" s="62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4"/>
    </row>
    <row r="82" spans="1:38" s="12" customFormat="1" ht="17.100000000000001" customHeight="1"/>
    <row r="83" spans="1:38" s="12" customFormat="1" ht="17.100000000000001" customHeight="1">
      <c r="A83" s="12" t="s">
        <v>139</v>
      </c>
      <c r="S83" s="104" t="s">
        <v>100</v>
      </c>
      <c r="T83" s="105"/>
      <c r="U83" s="105"/>
      <c r="V83" s="105"/>
      <c r="W83" s="105"/>
      <c r="X83" s="105"/>
      <c r="Y83" s="106"/>
    </row>
    <row r="84" spans="1:38" ht="17.100000000000001" customHeight="1"/>
    <row r="85" spans="1:38" ht="17.100000000000001" customHeight="1">
      <c r="AL85" s="27" t="s">
        <v>106</v>
      </c>
    </row>
    <row r="86" spans="1:38" s="12" customFormat="1" ht="17.100000000000001" customHeight="1">
      <c r="A86" s="12" t="s">
        <v>143</v>
      </c>
    </row>
    <row r="87" spans="1:38" s="12" customFormat="1" ht="17.100000000000001" customHeight="1">
      <c r="C87" s="56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8"/>
    </row>
    <row r="88" spans="1:38" s="12" customFormat="1" ht="17.100000000000001" customHeight="1">
      <c r="C88" s="59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1"/>
    </row>
    <row r="89" spans="1:38" s="12" customFormat="1" ht="17.100000000000001" customHeight="1">
      <c r="C89" s="59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1"/>
    </row>
    <row r="90" spans="1:38" s="12" customFormat="1" ht="17.100000000000001" customHeight="1">
      <c r="C90" s="59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1"/>
    </row>
    <row r="91" spans="1:38" s="12" customFormat="1" ht="17.100000000000001" customHeight="1">
      <c r="C91" s="59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1"/>
    </row>
    <row r="92" spans="1:38" s="12" customFormat="1" ht="17.100000000000001" customHeight="1">
      <c r="C92" s="59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1"/>
    </row>
    <row r="93" spans="1:38" s="12" customFormat="1" ht="17.100000000000001" customHeight="1">
      <c r="C93" s="59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1"/>
    </row>
    <row r="94" spans="1:38" s="12" customFormat="1" ht="17.100000000000001" customHeight="1">
      <c r="C94" s="59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1"/>
    </row>
    <row r="95" spans="1:38" s="12" customFormat="1" ht="17.100000000000001" customHeight="1">
      <c r="C95" s="62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4"/>
    </row>
    <row r="96" spans="1:38" s="12" customFormat="1" ht="17.100000000000001" customHeight="1"/>
    <row r="97" spans="2:37" s="12" customFormat="1" ht="17.100000000000001" customHeight="1">
      <c r="B97" s="101" t="s">
        <v>144</v>
      </c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</row>
    <row r="98" spans="2:37" s="12" customFormat="1" ht="19.7" customHeight="1"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</row>
    <row r="99" spans="2:37" s="12" customFormat="1" ht="19.7" customHeight="1"/>
    <row r="100" spans="2:37" s="12" customFormat="1" ht="19.7" customHeight="1"/>
    <row r="101" spans="2:37" s="12" customFormat="1" ht="19.7" customHeight="1"/>
    <row r="102" spans="2:37" s="12" customFormat="1" ht="19.7" customHeight="1"/>
    <row r="103" spans="2:37" s="12" customFormat="1" ht="19.7" customHeight="1"/>
    <row r="104" spans="2:37" s="12" customFormat="1" ht="19.7" customHeight="1"/>
    <row r="105" spans="2:37" s="12" customFormat="1" ht="19.7" customHeight="1"/>
    <row r="106" spans="2:37" s="12" customFormat="1" ht="19.7" customHeight="1"/>
    <row r="107" spans="2:37" s="12" customFormat="1" ht="19.7" customHeight="1"/>
    <row r="108" spans="2:37" s="12" customFormat="1" ht="19.7" customHeight="1"/>
    <row r="109" spans="2:37" s="12" customFormat="1" ht="19.7" customHeight="1"/>
    <row r="110" spans="2:37" s="12" customFormat="1" ht="19.7" customHeight="1"/>
    <row r="111" spans="2:37" s="12" customFormat="1" ht="19.7" customHeight="1"/>
    <row r="112" spans="2:37" s="12" customFormat="1" ht="19.7" customHeight="1"/>
    <row r="113" s="12" customFormat="1" ht="19.7" customHeight="1"/>
    <row r="114" s="12" customFormat="1" ht="19.7" customHeight="1"/>
    <row r="115" s="12" customFormat="1" ht="19.7" customHeight="1"/>
    <row r="116" s="12" customFormat="1" ht="19.7" customHeight="1"/>
    <row r="117" s="12" customFormat="1" ht="19.7" customHeight="1"/>
    <row r="118" s="12" customFormat="1" ht="19.7" customHeight="1"/>
  </sheetData>
  <mergeCells count="116">
    <mergeCell ref="C87:AL95"/>
    <mergeCell ref="B97:AK98"/>
    <mergeCell ref="D59:E59"/>
    <mergeCell ref="D60:E60"/>
    <mergeCell ref="D42:E42"/>
    <mergeCell ref="D43:E43"/>
    <mergeCell ref="D44:E44"/>
    <mergeCell ref="D45:E45"/>
    <mergeCell ref="D46:E46"/>
    <mergeCell ref="D47:E47"/>
    <mergeCell ref="D54:E54"/>
    <mergeCell ref="D55:E55"/>
    <mergeCell ref="D56:E56"/>
    <mergeCell ref="D57:E57"/>
    <mergeCell ref="D58:E58"/>
    <mergeCell ref="D73:E73"/>
    <mergeCell ref="D74:E74"/>
    <mergeCell ref="D75:E75"/>
    <mergeCell ref="D76:E76"/>
    <mergeCell ref="D77:E77"/>
    <mergeCell ref="D68:E68"/>
    <mergeCell ref="D69:E69"/>
    <mergeCell ref="D70:E70"/>
    <mergeCell ref="B67:C67"/>
    <mergeCell ref="M30:Q30"/>
    <mergeCell ref="R30:U30"/>
    <mergeCell ref="S83:Y83"/>
    <mergeCell ref="C78:AL81"/>
    <mergeCell ref="B52:C52"/>
    <mergeCell ref="B65:C65"/>
    <mergeCell ref="B68:C68"/>
    <mergeCell ref="B69:C69"/>
    <mergeCell ref="B70:C70"/>
    <mergeCell ref="B72:C72"/>
    <mergeCell ref="B73:C73"/>
    <mergeCell ref="B74:C74"/>
    <mergeCell ref="B75:C75"/>
    <mergeCell ref="B76:C76"/>
    <mergeCell ref="B77:C77"/>
    <mergeCell ref="D67:E67"/>
    <mergeCell ref="D71:E71"/>
    <mergeCell ref="D72:E72"/>
    <mergeCell ref="B54:C54"/>
    <mergeCell ref="C61:AL64"/>
    <mergeCell ref="B71:C71"/>
    <mergeCell ref="M32:Q32"/>
    <mergeCell ref="A35:B35"/>
    <mergeCell ref="M31:Q31"/>
    <mergeCell ref="AC21:AI21"/>
    <mergeCell ref="V26:W26"/>
    <mergeCell ref="X26:Y26"/>
    <mergeCell ref="AG26:AH26"/>
    <mergeCell ref="AI26:AK26"/>
    <mergeCell ref="A1:AL2"/>
    <mergeCell ref="A4:AL8"/>
    <mergeCell ref="B18:C18"/>
    <mergeCell ref="J14:K14"/>
    <mergeCell ref="L14:M14"/>
    <mergeCell ref="O14:P14"/>
    <mergeCell ref="R14:S14"/>
    <mergeCell ref="I18:O18"/>
    <mergeCell ref="I10:AL10"/>
    <mergeCell ref="W14:X14"/>
    <mergeCell ref="Y14:Z14"/>
    <mergeCell ref="AB14:AC14"/>
    <mergeCell ref="AE14:AF14"/>
    <mergeCell ref="I16:AA16"/>
    <mergeCell ref="I12:AL12"/>
    <mergeCell ref="U14:V14"/>
    <mergeCell ref="AF16:AL16"/>
    <mergeCell ref="AA26:AB26"/>
    <mergeCell ref="B10:C10"/>
    <mergeCell ref="B12:C12"/>
    <mergeCell ref="B14:C14"/>
    <mergeCell ref="B16:C16"/>
    <mergeCell ref="B28:C28"/>
    <mergeCell ref="B24:C24"/>
    <mergeCell ref="B22:C22"/>
    <mergeCell ref="B19:C19"/>
    <mergeCell ref="C26:H26"/>
    <mergeCell ref="S26:T26"/>
    <mergeCell ref="E21:K21"/>
    <mergeCell ref="Q21:W21"/>
    <mergeCell ref="C31:L31"/>
    <mergeCell ref="R32:U32"/>
    <mergeCell ref="R34:U34"/>
    <mergeCell ref="V34:AH34"/>
    <mergeCell ref="M35:Q35"/>
    <mergeCell ref="R35:U35"/>
    <mergeCell ref="V35:AH35"/>
    <mergeCell ref="V33:AH33"/>
    <mergeCell ref="M34:Q34"/>
    <mergeCell ref="B42:C42"/>
    <mergeCell ref="V32:AH32"/>
    <mergeCell ref="V30:AH30"/>
    <mergeCell ref="U23:Y23"/>
    <mergeCell ref="M33:Q33"/>
    <mergeCell ref="R33:U33"/>
    <mergeCell ref="C48:AL51"/>
    <mergeCell ref="A30:L30"/>
    <mergeCell ref="AI30:AL30"/>
    <mergeCell ref="AI32:AL32"/>
    <mergeCell ref="AI33:AL33"/>
    <mergeCell ref="AI34:AL34"/>
    <mergeCell ref="AI35:AL35"/>
    <mergeCell ref="A31:B31"/>
    <mergeCell ref="AI31:AL31"/>
    <mergeCell ref="V31:AH31"/>
    <mergeCell ref="R31:U31"/>
    <mergeCell ref="C32:L32"/>
    <mergeCell ref="C33:L33"/>
    <mergeCell ref="C34:L34"/>
    <mergeCell ref="C35:L35"/>
    <mergeCell ref="A32:B32"/>
    <mergeCell ref="A33:B33"/>
    <mergeCell ref="A34:B34"/>
  </mergeCells>
  <phoneticPr fontId="1"/>
  <dataValidations count="2">
    <dataValidation type="list" allowBlank="1" showInputMessage="1" showErrorMessage="1" sqref="R35:U39">
      <formula1>#REF!</formula1>
    </dataValidation>
    <dataValidation type="list" allowBlank="1" showInputMessage="1" showErrorMessage="1" sqref="M35:M39">
      <formula1>$AK$30:$AK$34</formula1>
    </dataValidation>
  </dataValidations>
  <pageMargins left="0.59055118110236227" right="0.59055118110236227" top="0.47244094488188981" bottom="0.47244094488188981" header="0.31496062992125984" footer="0.31496062992125984"/>
  <pageSetup paperSize="9" orientation="portrait" horizontalDpi="300" verticalDpi="300" r:id="rId1"/>
  <rowBreaks count="2" manualBreakCount="2">
    <brk id="39" max="37" man="1"/>
    <brk id="85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41</xdr:row>
                    <xdr:rowOff>19050</xdr:rowOff>
                  </from>
                  <to>
                    <xdr:col>14</xdr:col>
                    <xdr:colOff>19050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42</xdr:row>
                    <xdr:rowOff>9525</xdr:rowOff>
                  </from>
                  <to>
                    <xdr:col>14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43</xdr:row>
                    <xdr:rowOff>9525</xdr:rowOff>
                  </from>
                  <to>
                    <xdr:col>14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44</xdr:row>
                    <xdr:rowOff>19050</xdr:rowOff>
                  </from>
                  <to>
                    <xdr:col>14</xdr:col>
                    <xdr:colOff>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45</xdr:row>
                    <xdr:rowOff>9525</xdr:rowOff>
                  </from>
                  <to>
                    <xdr:col>13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46</xdr:row>
                    <xdr:rowOff>9525</xdr:rowOff>
                  </from>
                  <to>
                    <xdr:col>13</xdr:col>
                    <xdr:colOff>161925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53</xdr:row>
                    <xdr:rowOff>9525</xdr:rowOff>
                  </from>
                  <to>
                    <xdr:col>14</xdr:col>
                    <xdr:colOff>76200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54</xdr:row>
                    <xdr:rowOff>0</xdr:rowOff>
                  </from>
                  <to>
                    <xdr:col>14</xdr:col>
                    <xdr:colOff>57150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55</xdr:row>
                    <xdr:rowOff>0</xdr:rowOff>
                  </from>
                  <to>
                    <xdr:col>14</xdr:col>
                    <xdr:colOff>57150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9525</xdr:rowOff>
                  </from>
                  <to>
                    <xdr:col>14</xdr:col>
                    <xdr:colOff>57150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57</xdr:row>
                    <xdr:rowOff>0</xdr:rowOff>
                  </from>
                  <to>
                    <xdr:col>14</xdr:col>
                    <xdr:colOff>47625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</xdr:col>
                    <xdr:colOff>38100</xdr:colOff>
                    <xdr:row>58</xdr:row>
                    <xdr:rowOff>0</xdr:rowOff>
                  </from>
                  <to>
                    <xdr:col>14</xdr:col>
                    <xdr:colOff>47625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59</xdr:row>
                    <xdr:rowOff>9525</xdr:rowOff>
                  </from>
                  <to>
                    <xdr:col>14</xdr:col>
                    <xdr:colOff>47625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66</xdr:row>
                    <xdr:rowOff>9525</xdr:rowOff>
                  </from>
                  <to>
                    <xdr:col>14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67</xdr:row>
                    <xdr:rowOff>19050</xdr:rowOff>
                  </from>
                  <to>
                    <xdr:col>14</xdr:col>
                    <xdr:colOff>76200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1</xdr:col>
                    <xdr:colOff>38100</xdr:colOff>
                    <xdr:row>68</xdr:row>
                    <xdr:rowOff>9525</xdr:rowOff>
                  </from>
                  <to>
                    <xdr:col>14</xdr:col>
                    <xdr:colOff>76200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1</xdr:col>
                    <xdr:colOff>38100</xdr:colOff>
                    <xdr:row>69</xdr:row>
                    <xdr:rowOff>19050</xdr:rowOff>
                  </from>
                  <to>
                    <xdr:col>14</xdr:col>
                    <xdr:colOff>76200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1</xdr:col>
                    <xdr:colOff>38100</xdr:colOff>
                    <xdr:row>70</xdr:row>
                    <xdr:rowOff>19050</xdr:rowOff>
                  </from>
                  <to>
                    <xdr:col>14</xdr:col>
                    <xdr:colOff>76200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71</xdr:row>
                    <xdr:rowOff>28575</xdr:rowOff>
                  </from>
                  <to>
                    <xdr:col>14</xdr:col>
                    <xdr:colOff>76200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1</xdr:col>
                    <xdr:colOff>38100</xdr:colOff>
                    <xdr:row>72</xdr:row>
                    <xdr:rowOff>19050</xdr:rowOff>
                  </from>
                  <to>
                    <xdr:col>14</xdr:col>
                    <xdr:colOff>76200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1</xdr:col>
                    <xdr:colOff>38100</xdr:colOff>
                    <xdr:row>73</xdr:row>
                    <xdr:rowOff>28575</xdr:rowOff>
                  </from>
                  <to>
                    <xdr:col>14</xdr:col>
                    <xdr:colOff>76200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1</xdr:col>
                    <xdr:colOff>38100</xdr:colOff>
                    <xdr:row>74</xdr:row>
                    <xdr:rowOff>9525</xdr:rowOff>
                  </from>
                  <to>
                    <xdr:col>14</xdr:col>
                    <xdr:colOff>76200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>
                  <from>
                    <xdr:col>1</xdr:col>
                    <xdr:colOff>38100</xdr:colOff>
                    <xdr:row>75</xdr:row>
                    <xdr:rowOff>19050</xdr:rowOff>
                  </from>
                  <to>
                    <xdr:col>14</xdr:col>
                    <xdr:colOff>76200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1</xdr:col>
                    <xdr:colOff>38100</xdr:colOff>
                    <xdr:row>76</xdr:row>
                    <xdr:rowOff>9525</xdr:rowOff>
                  </from>
                  <to>
                    <xdr:col>14</xdr:col>
                    <xdr:colOff>76200</xdr:colOff>
                    <xdr:row>77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プルダウン!$C$4:$C$22</xm:f>
          </x14:formula1>
          <xm:sqref>L21</xm:sqref>
        </x14:dataValidation>
        <x14:dataValidation type="list" allowBlank="1" showInputMessage="1" showErrorMessage="1">
          <x14:formula1>
            <xm:f>プルダウン!$C$3:$C$22</xm:f>
          </x14:formula1>
          <xm:sqref>E21:K21 AC21:AI21 Q21:W21</xm:sqref>
        </x14:dataValidation>
        <x14:dataValidation type="list" allowBlank="1" showInputMessage="1" showErrorMessage="1">
          <x14:formula1>
            <xm:f>プルダウン!$B$3:$B$9</xm:f>
          </x14:formula1>
          <xm:sqref>I18</xm:sqref>
        </x14:dataValidation>
        <x14:dataValidation type="list" allowBlank="1" showInputMessage="1" showErrorMessage="1">
          <x14:formula1>
            <xm:f>プルダウン!$D$3:$D$11</xm:f>
          </x14:formula1>
          <xm:sqref>C26</xm:sqref>
        </x14:dataValidation>
        <x14:dataValidation type="list" allowBlank="1" showInputMessage="1" showErrorMessage="1">
          <x14:formula1>
            <xm:f>プルダウン!$F$4:$F$10</xm:f>
          </x14:formula1>
          <xm:sqref>M31:Q34</xm:sqref>
        </x14:dataValidation>
        <x14:dataValidation type="list" allowBlank="1" showInputMessage="1" showErrorMessage="1">
          <x14:formula1>
            <xm:f>プルダウン!$G$4:$G$6</xm:f>
          </x14:formula1>
          <xm:sqref>R31:U34</xm:sqref>
        </x14:dataValidation>
        <x14:dataValidation type="list" allowBlank="1" showInputMessage="1" showErrorMessage="1">
          <x14:formula1>
            <xm:f>プルダウン!$I$3:$I$5</xm:f>
          </x14:formula1>
          <xm:sqref>S83:Y83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view="pageBreakPreview" zoomScaleNormal="100" zoomScaleSheetLayoutView="100" workbookViewId="0">
      <selection activeCell="D20" sqref="D20"/>
    </sheetView>
  </sheetViews>
  <sheetFormatPr defaultRowHeight="18.75"/>
  <cols>
    <col min="2" max="2" width="19.25" bestFit="1" customWidth="1"/>
    <col min="3" max="3" width="21.375" bestFit="1" customWidth="1"/>
    <col min="4" max="4" width="19.25" bestFit="1" customWidth="1"/>
    <col min="5" max="5" width="4.5" bestFit="1" customWidth="1"/>
    <col min="6" max="6" width="19.25" bestFit="1" customWidth="1"/>
    <col min="8" max="8" width="26.25" bestFit="1" customWidth="1"/>
    <col min="9" max="9" width="19.25" bestFit="1" customWidth="1"/>
  </cols>
  <sheetData>
    <row r="1" spans="2:9">
      <c r="B1" t="s">
        <v>146</v>
      </c>
    </row>
    <row r="2" spans="2:9">
      <c r="B2" s="29" t="s">
        <v>16</v>
      </c>
      <c r="C2" s="29" t="s">
        <v>26</v>
      </c>
      <c r="D2" s="30" t="s">
        <v>49</v>
      </c>
      <c r="E2" s="31"/>
      <c r="F2" s="102" t="s">
        <v>75</v>
      </c>
      <c r="G2" s="103"/>
      <c r="H2" s="29" t="s">
        <v>93</v>
      </c>
      <c r="I2" s="29" t="s">
        <v>140</v>
      </c>
    </row>
    <row r="3" spans="2:9">
      <c r="B3" s="32" t="s">
        <v>100</v>
      </c>
      <c r="C3" s="32" t="s">
        <v>100</v>
      </c>
      <c r="D3" s="33" t="s">
        <v>100</v>
      </c>
      <c r="E3" s="34"/>
      <c r="F3" s="33" t="s">
        <v>76</v>
      </c>
      <c r="G3" s="34" t="s">
        <v>84</v>
      </c>
      <c r="H3" s="32" t="s">
        <v>100</v>
      </c>
      <c r="I3" s="32" t="s">
        <v>100</v>
      </c>
    </row>
    <row r="4" spans="2:9">
      <c r="B4" s="35" t="s">
        <v>17</v>
      </c>
      <c r="C4" s="35" t="s">
        <v>27</v>
      </c>
      <c r="D4" s="36" t="s">
        <v>50</v>
      </c>
      <c r="E4" s="37">
        <v>10</v>
      </c>
      <c r="F4" s="36"/>
      <c r="G4" s="37"/>
      <c r="H4" s="35" t="s">
        <v>94</v>
      </c>
      <c r="I4" s="35" t="s">
        <v>141</v>
      </c>
    </row>
    <row r="5" spans="2:9">
      <c r="B5" s="35" t="s">
        <v>19</v>
      </c>
      <c r="C5" s="35" t="s">
        <v>28</v>
      </c>
      <c r="D5" s="36" t="s">
        <v>51</v>
      </c>
      <c r="E5" s="37">
        <v>15</v>
      </c>
      <c r="F5" s="36" t="s">
        <v>78</v>
      </c>
      <c r="G5" s="37" t="s">
        <v>85</v>
      </c>
      <c r="H5" s="35" t="s">
        <v>95</v>
      </c>
      <c r="I5" s="35" t="s">
        <v>142</v>
      </c>
    </row>
    <row r="6" spans="2:9">
      <c r="B6" s="35" t="s">
        <v>20</v>
      </c>
      <c r="C6" s="35" t="s">
        <v>29</v>
      </c>
      <c r="D6" s="36" t="s">
        <v>52</v>
      </c>
      <c r="E6" s="37">
        <v>25</v>
      </c>
      <c r="F6" s="36" t="s">
        <v>79</v>
      </c>
      <c r="G6" s="37" t="s">
        <v>86</v>
      </c>
      <c r="H6" s="35" t="s">
        <v>96</v>
      </c>
      <c r="I6" s="35"/>
    </row>
    <row r="7" spans="2:9">
      <c r="B7" s="35" t="s">
        <v>21</v>
      </c>
      <c r="C7" s="35" t="s">
        <v>30</v>
      </c>
      <c r="D7" s="36" t="s">
        <v>53</v>
      </c>
      <c r="E7" s="37">
        <v>35</v>
      </c>
      <c r="F7" s="36" t="s">
        <v>80</v>
      </c>
      <c r="G7" s="37"/>
      <c r="H7" s="35" t="s">
        <v>97</v>
      </c>
      <c r="I7" s="35"/>
    </row>
    <row r="8" spans="2:9">
      <c r="B8" s="35" t="s">
        <v>22</v>
      </c>
      <c r="C8" s="35" t="s">
        <v>31</v>
      </c>
      <c r="D8" s="36" t="s">
        <v>54</v>
      </c>
      <c r="E8" s="37">
        <v>45</v>
      </c>
      <c r="F8" s="36" t="s">
        <v>81</v>
      </c>
      <c r="G8" s="37"/>
      <c r="H8" s="35" t="s">
        <v>98</v>
      </c>
      <c r="I8" s="35"/>
    </row>
    <row r="9" spans="2:9">
      <c r="B9" s="35" t="s">
        <v>18</v>
      </c>
      <c r="C9" s="35" t="s">
        <v>32</v>
      </c>
      <c r="D9" s="36" t="s">
        <v>55</v>
      </c>
      <c r="E9" s="37">
        <v>60</v>
      </c>
      <c r="F9" s="36" t="s">
        <v>82</v>
      </c>
      <c r="G9" s="37"/>
      <c r="H9" s="35" t="s">
        <v>99</v>
      </c>
      <c r="I9" s="35"/>
    </row>
    <row r="10" spans="2:9">
      <c r="B10" s="35"/>
      <c r="C10" s="35" t="s">
        <v>33</v>
      </c>
      <c r="D10" s="36" t="s">
        <v>56</v>
      </c>
      <c r="E10" s="37">
        <v>90</v>
      </c>
      <c r="F10" s="36" t="s">
        <v>83</v>
      </c>
      <c r="G10" s="37"/>
      <c r="H10" s="35"/>
      <c r="I10" s="35"/>
    </row>
    <row r="11" spans="2:9">
      <c r="B11" s="35"/>
      <c r="C11" s="35" t="s">
        <v>34</v>
      </c>
      <c r="D11" s="36" t="s">
        <v>57</v>
      </c>
      <c r="E11" s="37">
        <v>120</v>
      </c>
      <c r="F11" s="36"/>
      <c r="G11" s="37"/>
      <c r="H11" s="35"/>
      <c r="I11" s="35"/>
    </row>
    <row r="12" spans="2:9">
      <c r="B12" s="35"/>
      <c r="C12" s="35" t="s">
        <v>35</v>
      </c>
      <c r="D12" s="36"/>
      <c r="E12" s="37"/>
      <c r="F12" s="36"/>
      <c r="G12" s="37"/>
      <c r="H12" s="35"/>
      <c r="I12" s="35"/>
    </row>
    <row r="13" spans="2:9">
      <c r="B13" s="35"/>
      <c r="C13" s="35" t="s">
        <v>36</v>
      </c>
      <c r="D13" s="36"/>
      <c r="E13" s="37"/>
      <c r="F13" s="36"/>
      <c r="G13" s="37"/>
      <c r="H13" s="35"/>
      <c r="I13" s="35"/>
    </row>
    <row r="14" spans="2:9">
      <c r="B14" s="35"/>
      <c r="C14" s="35" t="s">
        <v>37</v>
      </c>
      <c r="D14" s="36"/>
      <c r="E14" s="37"/>
      <c r="F14" s="36"/>
      <c r="G14" s="37"/>
      <c r="H14" s="35"/>
      <c r="I14" s="35"/>
    </row>
    <row r="15" spans="2:9">
      <c r="B15" s="35"/>
      <c r="C15" s="35" t="s">
        <v>38</v>
      </c>
      <c r="D15" s="36"/>
      <c r="E15" s="37"/>
      <c r="F15" s="36"/>
      <c r="G15" s="37"/>
      <c r="H15" s="35"/>
      <c r="I15" s="35"/>
    </row>
    <row r="16" spans="2:9">
      <c r="B16" s="35"/>
      <c r="C16" s="35" t="s">
        <v>39</v>
      </c>
      <c r="D16" s="36"/>
      <c r="E16" s="37"/>
      <c r="F16" s="36"/>
      <c r="G16" s="37"/>
      <c r="H16" s="35"/>
      <c r="I16" s="35"/>
    </row>
    <row r="17" spans="2:9">
      <c r="B17" s="35"/>
      <c r="C17" s="35" t="s">
        <v>40</v>
      </c>
      <c r="D17" s="36"/>
      <c r="E17" s="37"/>
      <c r="F17" s="36"/>
      <c r="G17" s="37"/>
      <c r="H17" s="35"/>
      <c r="I17" s="35"/>
    </row>
    <row r="18" spans="2:9">
      <c r="B18" s="35"/>
      <c r="C18" s="35" t="s">
        <v>41</v>
      </c>
      <c r="D18" s="36"/>
      <c r="E18" s="37"/>
      <c r="F18" s="36"/>
      <c r="G18" s="37"/>
      <c r="H18" s="35"/>
      <c r="I18" s="35"/>
    </row>
    <row r="19" spans="2:9">
      <c r="B19" s="35"/>
      <c r="C19" s="35" t="s">
        <v>42</v>
      </c>
      <c r="D19" s="36"/>
      <c r="E19" s="37"/>
      <c r="F19" s="36"/>
      <c r="G19" s="37"/>
      <c r="H19" s="35"/>
      <c r="I19" s="35"/>
    </row>
    <row r="20" spans="2:9">
      <c r="B20" s="35"/>
      <c r="C20" s="35" t="s">
        <v>148</v>
      </c>
      <c r="D20" s="36"/>
      <c r="E20" s="37"/>
      <c r="F20" s="36"/>
      <c r="G20" s="37"/>
      <c r="H20" s="35"/>
      <c r="I20" s="35"/>
    </row>
    <row r="21" spans="2:9">
      <c r="B21" s="35"/>
      <c r="C21" s="35" t="s">
        <v>43</v>
      </c>
      <c r="D21" s="36"/>
      <c r="E21" s="37"/>
      <c r="F21" s="36"/>
      <c r="G21" s="37"/>
      <c r="H21" s="35"/>
      <c r="I21" s="35"/>
    </row>
    <row r="22" spans="2:9">
      <c r="B22" s="38"/>
      <c r="C22" s="38" t="s">
        <v>44</v>
      </c>
      <c r="D22" s="39"/>
      <c r="E22" s="40"/>
      <c r="F22" s="39"/>
      <c r="G22" s="40"/>
      <c r="H22" s="38"/>
      <c r="I22" s="38"/>
    </row>
  </sheetData>
  <mergeCells count="1">
    <mergeCell ref="F2:G2"/>
  </mergeCells>
  <phoneticPr fontId="1"/>
  <pageMargins left="0.7" right="0.7" top="0.75" bottom="0.75" header="0.3" footer="0.3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アンケート</vt:lpstr>
      <vt:lpstr>プルダウン</vt:lpstr>
      <vt:lpstr>アンケート!Print_Area</vt:lpstr>
      <vt:lpstr>プルダウン!Print_Area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武</dc:creator>
  <cp:lastModifiedBy>m</cp:lastModifiedBy>
  <cp:lastPrinted>2021-06-30T01:46:39Z</cp:lastPrinted>
  <dcterms:created xsi:type="dcterms:W3CDTF">2021-06-22T06:12:11Z</dcterms:created>
  <dcterms:modified xsi:type="dcterms:W3CDTF">2024-09-25T04:42:34Z</dcterms:modified>
</cp:coreProperties>
</file>