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nffilesv11\０５高齢福祉課\00高齢福祉課\05地域支援センター\01地域支援事業係\新規事業関係\01.総合事業関係\09.様式集\事業所指定申請・加算届出関係\02.加算届様式\"/>
    </mc:Choice>
  </mc:AlternateContent>
  <bookViews>
    <workbookView xWindow="0" yWindow="0" windowWidth="20490" windowHeight="8310"/>
  </bookViews>
  <sheets>
    <sheet name="別紙７－２" sheetId="1" r:id="rId1"/>
  </sheets>
  <externalReferences>
    <externalReference r:id="rId2"/>
    <externalReference r:id="rId3"/>
    <externalReference r:id="rId4"/>
  </externalReferences>
  <definedNames>
    <definedName name="ｋ">#N/A</definedName>
    <definedName name="_xlnm.Print_Area" localSheetId="0">'別紙７－２'!$A$1:$S$90</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P53" i="1" l="1"/>
  <c r="P54" i="1" s="1"/>
  <c r="E51" i="1"/>
  <c r="P50" i="1"/>
  <c r="M50" i="1"/>
  <c r="E50" i="1"/>
  <c r="E49" i="1"/>
  <c r="P48" i="1"/>
  <c r="M48" i="1"/>
  <c r="E48" i="1"/>
  <c r="E47" i="1"/>
  <c r="P46" i="1"/>
  <c r="M46" i="1"/>
  <c r="M53" i="1" s="1"/>
  <c r="M54" i="1" s="1"/>
  <c r="P55" i="1" s="1"/>
  <c r="E46" i="1"/>
  <c r="P45" i="1"/>
  <c r="M45" i="1"/>
  <c r="J41" i="1"/>
  <c r="P39" i="1"/>
  <c r="P40" i="1" s="1"/>
  <c r="M39" i="1"/>
  <c r="M40" i="1" s="1"/>
  <c r="P41" i="1" s="1"/>
  <c r="E37" i="1"/>
  <c r="P36" i="1"/>
  <c r="M36" i="1"/>
  <c r="E36" i="1"/>
  <c r="E35" i="1"/>
  <c r="P34" i="1"/>
  <c r="M34" i="1"/>
  <c r="E34" i="1"/>
  <c r="E33" i="1"/>
  <c r="P32" i="1"/>
  <c r="M32" i="1"/>
  <c r="E32" i="1"/>
  <c r="E31" i="1"/>
  <c r="P30" i="1"/>
  <c r="M30" i="1"/>
  <c r="E30" i="1"/>
  <c r="E29" i="1"/>
  <c r="P28" i="1"/>
  <c r="M28" i="1"/>
  <c r="E28" i="1"/>
  <c r="E27" i="1"/>
  <c r="P26" i="1"/>
  <c r="M26" i="1"/>
  <c r="E26" i="1"/>
  <c r="E25" i="1"/>
  <c r="P24" i="1"/>
  <c r="M24" i="1"/>
  <c r="E24" i="1"/>
  <c r="E23" i="1"/>
  <c r="P22" i="1"/>
  <c r="M22" i="1"/>
  <c r="E22" i="1"/>
  <c r="E21" i="1"/>
  <c r="P20" i="1"/>
  <c r="M20" i="1"/>
  <c r="E20" i="1"/>
  <c r="E19" i="1"/>
  <c r="P18" i="1"/>
  <c r="M18" i="1"/>
  <c r="E18" i="1"/>
  <c r="E17" i="1"/>
  <c r="P16" i="1"/>
  <c r="M16" i="1"/>
  <c r="E16" i="1"/>
  <c r="P15" i="1"/>
  <c r="M15" i="1"/>
  <c r="J55" i="1" s="1"/>
</calcChain>
</file>

<file path=xl/sharedStrings.xml><?xml version="1.0" encoding="utf-8"?>
<sst xmlns="http://schemas.openxmlformats.org/spreadsheetml/2006/main" count="193" uniqueCount="76">
  <si>
    <r>
      <t>（別紙７－２</t>
    </r>
    <r>
      <rPr>
        <sz val="11"/>
        <color indexed="8"/>
        <rFont val="ＭＳ Ｐゴシック"/>
        <family val="3"/>
        <charset val="128"/>
      </rPr>
      <t>）</t>
    </r>
    <rPh sb="1" eb="3">
      <t>ベッシ</t>
    </rPh>
    <phoneticPr fontId="4"/>
  </si>
  <si>
    <t>令和</t>
    <rPh sb="0" eb="2">
      <t>レイワ</t>
    </rPh>
    <phoneticPr fontId="4"/>
  </si>
  <si>
    <t>年</t>
    <rPh sb="0" eb="1">
      <t>ネン</t>
    </rPh>
    <phoneticPr fontId="4"/>
  </si>
  <si>
    <t>月</t>
    <rPh sb="0" eb="1">
      <t>ゲツ</t>
    </rPh>
    <phoneticPr fontId="4"/>
  </si>
  <si>
    <t>日</t>
    <rPh sb="0" eb="1">
      <t>ニチ</t>
    </rPh>
    <phoneticPr fontId="4"/>
  </si>
  <si>
    <t>有資格者等の割合の参考計算書</t>
    <rPh sb="0" eb="4">
      <t>ユウシカクシャ</t>
    </rPh>
    <rPh sb="4" eb="5">
      <t>トウ</t>
    </rPh>
    <rPh sb="6" eb="8">
      <t>ワリアイ</t>
    </rPh>
    <rPh sb="9" eb="11">
      <t>サンコウ</t>
    </rPh>
    <rPh sb="11" eb="14">
      <t>ケイサンショ</t>
    </rPh>
    <phoneticPr fontId="4"/>
  </si>
  <si>
    <t>事業所名</t>
    <rPh sb="0" eb="3">
      <t>ジギョウショ</t>
    </rPh>
    <rPh sb="3" eb="4">
      <t>メイ</t>
    </rPh>
    <phoneticPr fontId="4"/>
  </si>
  <si>
    <t>事業所番号</t>
    <rPh sb="0" eb="3">
      <t>ジギョウショ</t>
    </rPh>
    <rPh sb="3" eb="5">
      <t>バンゴウ</t>
    </rPh>
    <phoneticPr fontId="4"/>
  </si>
  <si>
    <t>サービス種類</t>
    <rPh sb="4" eb="6">
      <t>シュルイ</t>
    </rPh>
    <phoneticPr fontId="4"/>
  </si>
  <si>
    <t>１．割合を計算する職員</t>
    <rPh sb="2" eb="4">
      <t>ワリアイ</t>
    </rPh>
    <rPh sb="5" eb="7">
      <t>ケイサン</t>
    </rPh>
    <rPh sb="9" eb="11">
      <t>ショクイン</t>
    </rPh>
    <phoneticPr fontId="4"/>
  </si>
  <si>
    <t>介護福祉士</t>
    <rPh sb="0" eb="2">
      <t>カイゴ</t>
    </rPh>
    <rPh sb="2" eb="5">
      <t>フクシシ</t>
    </rPh>
    <phoneticPr fontId="4"/>
  </si>
  <si>
    <t>介護職員</t>
  </si>
  <si>
    <t>２．有資格者等の割合の算定期間</t>
    <rPh sb="2" eb="6">
      <t>ユウシカクシャ</t>
    </rPh>
    <rPh sb="6" eb="7">
      <t>トウ</t>
    </rPh>
    <rPh sb="8" eb="10">
      <t>ワリアイ</t>
    </rPh>
    <rPh sb="11" eb="13">
      <t>サンテイ</t>
    </rPh>
    <rPh sb="13" eb="15">
      <t>キカン</t>
    </rPh>
    <phoneticPr fontId="4"/>
  </si>
  <si>
    <t>前年度（３月を除く）</t>
  </si>
  <si>
    <t>実績月数　</t>
    <rPh sb="0" eb="2">
      <t>ジッセキ</t>
    </rPh>
    <rPh sb="2" eb="4">
      <t>ツキスウ</t>
    </rPh>
    <phoneticPr fontId="4"/>
  </si>
  <si>
    <t>３．常勤換算方法による計算</t>
    <rPh sb="2" eb="4">
      <t>ジョウキン</t>
    </rPh>
    <rPh sb="4" eb="6">
      <t>カンサン</t>
    </rPh>
    <rPh sb="6" eb="8">
      <t>ホウホウ</t>
    </rPh>
    <rPh sb="11" eb="13">
      <t>ケイサン</t>
    </rPh>
    <phoneticPr fontId="4"/>
  </si>
  <si>
    <t>□</t>
  </si>
  <si>
    <t>前年度（３月を除く）</t>
    <rPh sb="0" eb="3">
      <t>ゼンネンド</t>
    </rPh>
    <rPh sb="5" eb="6">
      <t>ガツ</t>
    </rPh>
    <rPh sb="7" eb="8">
      <t>ノゾ</t>
    </rPh>
    <phoneticPr fontId="4"/>
  </si>
  <si>
    <t>常勤換算人数</t>
    <rPh sb="0" eb="2">
      <t>ジョウキン</t>
    </rPh>
    <rPh sb="2" eb="4">
      <t>カンサン</t>
    </rPh>
    <rPh sb="4" eb="6">
      <t>ニンズウ</t>
    </rPh>
    <phoneticPr fontId="4"/>
  </si>
  <si>
    <t>①常勤職員の
一月あたりの
勤務時間</t>
    <rPh sb="1" eb="3">
      <t>ジョウキン</t>
    </rPh>
    <rPh sb="3" eb="5">
      <t>ショクイン</t>
    </rPh>
    <rPh sb="7" eb="8">
      <t>ヒト</t>
    </rPh>
    <rPh sb="8" eb="9">
      <t>ツキ</t>
    </rPh>
    <rPh sb="14" eb="16">
      <t>キンム</t>
    </rPh>
    <rPh sb="16" eb="18">
      <t>ジカン</t>
    </rPh>
    <phoneticPr fontId="4"/>
  </si>
  <si>
    <r>
      <t xml:space="preserve">②常勤換算方法の
</t>
    </r>
    <r>
      <rPr>
        <u/>
        <sz val="11"/>
        <rFont val="ＭＳ Ｐゴシック"/>
        <family val="3"/>
        <charset val="128"/>
      </rPr>
      <t>対象外</t>
    </r>
    <r>
      <rPr>
        <sz val="11"/>
        <color theme="1"/>
        <rFont val="游ゴシック"/>
        <family val="2"/>
        <charset val="128"/>
        <scheme val="minor"/>
      </rPr>
      <t>である
常勤の職員数
（常勤・専従等）</t>
    </r>
    <rPh sb="1" eb="3">
      <t>ジョウキン</t>
    </rPh>
    <rPh sb="3" eb="5">
      <t>カンサン</t>
    </rPh>
    <rPh sb="5" eb="7">
      <t>ホウホウ</t>
    </rPh>
    <rPh sb="9" eb="12">
      <t>タイショウガイ</t>
    </rPh>
    <rPh sb="16" eb="18">
      <t>ジョウキン</t>
    </rPh>
    <rPh sb="19" eb="21">
      <t>ショクイン</t>
    </rPh>
    <rPh sb="21" eb="22">
      <t>スウ</t>
    </rPh>
    <rPh sb="24" eb="26">
      <t>ジョウキン</t>
    </rPh>
    <rPh sb="27" eb="29">
      <t>センジュウ</t>
    </rPh>
    <rPh sb="29" eb="30">
      <t>トウ</t>
    </rPh>
    <phoneticPr fontId="4"/>
  </si>
  <si>
    <t>③常勤換算方法の対象
である常勤の職員の
勤務延時間数
（常勤・兼務等）</t>
    <rPh sb="1" eb="3">
      <t>ジョウキン</t>
    </rPh>
    <rPh sb="3" eb="5">
      <t>カンサン</t>
    </rPh>
    <rPh sb="5" eb="7">
      <t>ホウホウ</t>
    </rPh>
    <rPh sb="8" eb="10">
      <t>タイショウ</t>
    </rPh>
    <rPh sb="14" eb="16">
      <t>ジョウキン</t>
    </rPh>
    <rPh sb="17" eb="19">
      <t>ショクイン</t>
    </rPh>
    <rPh sb="21" eb="23">
      <t>キンム</t>
    </rPh>
    <rPh sb="23" eb="24">
      <t>ノ</t>
    </rPh>
    <rPh sb="24" eb="27">
      <t>ジカンスウ</t>
    </rPh>
    <rPh sb="29" eb="31">
      <t>ジョウキン</t>
    </rPh>
    <rPh sb="32" eb="34">
      <t>ケンム</t>
    </rPh>
    <rPh sb="34" eb="35">
      <t>トウ</t>
    </rPh>
    <phoneticPr fontId="4"/>
  </si>
  <si>
    <t>④非常勤の職員の
勤務延時間数</t>
    <rPh sb="1" eb="4">
      <t>ヒジョウキン</t>
    </rPh>
    <rPh sb="5" eb="7">
      <t>ショクイン</t>
    </rPh>
    <rPh sb="9" eb="11">
      <t>キンム</t>
    </rPh>
    <rPh sb="11" eb="12">
      <t>ノ</t>
    </rPh>
    <rPh sb="12" eb="15">
      <t>ジカンスウ</t>
    </rPh>
    <phoneticPr fontId="4"/>
  </si>
  <si>
    <t>令和　　年</t>
    <rPh sb="0" eb="2">
      <t>レイワ</t>
    </rPh>
    <rPh sb="4" eb="5">
      <t>ネン</t>
    </rPh>
    <phoneticPr fontId="4"/>
  </si>
  <si>
    <t>時間</t>
    <rPh sb="0" eb="2">
      <t>ジカン</t>
    </rPh>
    <phoneticPr fontId="4"/>
  </si>
  <si>
    <t>人</t>
    <rPh sb="0" eb="1">
      <t>ニン</t>
    </rPh>
    <phoneticPr fontId="4"/>
  </si>
  <si>
    <t>分子</t>
    <rPh sb="0" eb="2">
      <t>ブンシ</t>
    </rPh>
    <phoneticPr fontId="4"/>
  </si>
  <si>
    <t>分母</t>
    <rPh sb="0" eb="2">
      <t>ブンボ</t>
    </rPh>
    <phoneticPr fontId="4"/>
  </si>
  <si>
    <t>4月</t>
    <rPh sb="1" eb="2">
      <t>ガツ</t>
    </rPh>
    <phoneticPr fontId="4"/>
  </si>
  <si>
    <t>割合を計算する職員</t>
    <rPh sb="0" eb="2">
      <t>ワリアイ</t>
    </rPh>
    <rPh sb="3" eb="5">
      <t>ケイサン</t>
    </rPh>
    <rPh sb="7" eb="9">
      <t>ショクイン</t>
    </rPh>
    <phoneticPr fontId="4"/>
  </si>
  <si>
    <t>介護職員</t>
    <rPh sb="0" eb="2">
      <t>カイゴ</t>
    </rPh>
    <rPh sb="2" eb="4">
      <t>ショクイン</t>
    </rPh>
    <phoneticPr fontId="4"/>
  </si>
  <si>
    <t>勤続年数10年以上の介護福祉士</t>
    <rPh sb="0" eb="2">
      <t>キンゾク</t>
    </rPh>
    <rPh sb="2" eb="3">
      <t>ネン</t>
    </rPh>
    <rPh sb="3" eb="4">
      <t>スウ</t>
    </rPh>
    <rPh sb="6" eb="7">
      <t>ネン</t>
    </rPh>
    <rPh sb="7" eb="9">
      <t>イジョウ</t>
    </rPh>
    <rPh sb="10" eb="12">
      <t>カイゴ</t>
    </rPh>
    <rPh sb="12" eb="15">
      <t>フクシシ</t>
    </rPh>
    <phoneticPr fontId="4"/>
  </si>
  <si>
    <t>介護サービスを直接提供する職員</t>
    <rPh sb="0" eb="2">
      <t>カイゴ</t>
    </rPh>
    <rPh sb="7" eb="9">
      <t>チョクセツ</t>
    </rPh>
    <rPh sb="9" eb="11">
      <t>テイキョウ</t>
    </rPh>
    <rPh sb="13" eb="15">
      <t>ショクイン</t>
    </rPh>
    <phoneticPr fontId="4"/>
  </si>
  <si>
    <t>5月</t>
  </si>
  <si>
    <t>勤続年数７年以上の職員</t>
    <rPh sb="0" eb="2">
      <t>キンゾク</t>
    </rPh>
    <rPh sb="2" eb="4">
      <t>ネンスウ</t>
    </rPh>
    <rPh sb="5" eb="6">
      <t>ネン</t>
    </rPh>
    <rPh sb="6" eb="8">
      <t>イジョウ</t>
    </rPh>
    <rPh sb="9" eb="11">
      <t>ショクイン</t>
    </rPh>
    <phoneticPr fontId="4"/>
  </si>
  <si>
    <t>-</t>
    <phoneticPr fontId="4"/>
  </si>
  <si>
    <t>6月</t>
  </si>
  <si>
    <t>7月</t>
  </si>
  <si>
    <t>8月</t>
  </si>
  <si>
    <t>9月</t>
  </si>
  <si>
    <t>10月</t>
  </si>
  <si>
    <t>11月</t>
  </si>
  <si>
    <t>12月</t>
  </si>
  <si>
    <t>1月</t>
  </si>
  <si>
    <t>2月</t>
  </si>
  <si>
    <t>合計</t>
    <rPh sb="0" eb="2">
      <t>ゴウケイ</t>
    </rPh>
    <phoneticPr fontId="4"/>
  </si>
  <si>
    <t>一月あたりの平均値</t>
    <rPh sb="0" eb="1">
      <t>ヒト</t>
    </rPh>
    <rPh sb="1" eb="2">
      <t>ツキ</t>
    </rPh>
    <rPh sb="6" eb="8">
      <t>ヘイキン</t>
    </rPh>
    <rPh sb="8" eb="9">
      <t>アタイ</t>
    </rPh>
    <phoneticPr fontId="4"/>
  </si>
  <si>
    <t>の割合</t>
    <rPh sb="1" eb="3">
      <t>ワリアイ</t>
    </rPh>
    <phoneticPr fontId="4"/>
  </si>
  <si>
    <t>届出日の属する月の前３月</t>
    <rPh sb="0" eb="2">
      <t>トドケデ</t>
    </rPh>
    <rPh sb="2" eb="3">
      <t>ヒ</t>
    </rPh>
    <rPh sb="4" eb="5">
      <t>ゾク</t>
    </rPh>
    <rPh sb="7" eb="8">
      <t>ツキ</t>
    </rPh>
    <rPh sb="9" eb="10">
      <t>マエ</t>
    </rPh>
    <rPh sb="11" eb="12">
      <t>ガツ</t>
    </rPh>
    <phoneticPr fontId="4"/>
  </si>
  <si>
    <t>備考</t>
    <rPh sb="0" eb="2">
      <t>ビコウ</t>
    </rPh>
    <phoneticPr fontId="4"/>
  </si>
  <si>
    <t>・本計算書は、有資格者等の割合が要件となっている加算の届出を行う際に、事業所・施設において使用している勤務割表等を自治体に提出する</t>
    <rPh sb="7" eb="11">
      <t>ユウシカクシャ</t>
    </rPh>
    <rPh sb="11" eb="12">
      <t>トウ</t>
    </rPh>
    <rPh sb="13" eb="15">
      <t>ワリアイ</t>
    </rPh>
    <rPh sb="16" eb="18">
      <t>ヨウケン</t>
    </rPh>
    <rPh sb="24" eb="26">
      <t>カサン</t>
    </rPh>
    <rPh sb="27" eb="29">
      <t>トドケデ</t>
    </rPh>
    <rPh sb="30" eb="31">
      <t>オコナ</t>
    </rPh>
    <rPh sb="32" eb="33">
      <t>サイ</t>
    </rPh>
    <rPh sb="35" eb="38">
      <t>ジギョウショ</t>
    </rPh>
    <rPh sb="39" eb="41">
      <t>シセツ</t>
    </rPh>
    <rPh sb="45" eb="47">
      <t>シヨウ</t>
    </rPh>
    <rPh sb="51" eb="53">
      <t>キンム</t>
    </rPh>
    <rPh sb="53" eb="54">
      <t>ワ</t>
    </rPh>
    <rPh sb="54" eb="55">
      <t>ヒョウ</t>
    </rPh>
    <rPh sb="55" eb="56">
      <t>トウ</t>
    </rPh>
    <rPh sb="57" eb="60">
      <t>ジチタイ</t>
    </rPh>
    <rPh sb="61" eb="63">
      <t>テイシュツ</t>
    </rPh>
    <phoneticPr fontId="4"/>
  </si>
  <si>
    <t>　場合の参考資料としてご活用ください。なお、有資格者等の割合の計算根拠資料が他にある場合は、本計算書の添付は不要です。</t>
    <rPh sb="12" eb="14">
      <t>カツヨウ</t>
    </rPh>
    <rPh sb="22" eb="26">
      <t>ユウシカクシャ</t>
    </rPh>
    <rPh sb="26" eb="27">
      <t>トウ</t>
    </rPh>
    <rPh sb="28" eb="30">
      <t>ワリアイ</t>
    </rPh>
    <rPh sb="31" eb="33">
      <t>ケイサン</t>
    </rPh>
    <rPh sb="33" eb="35">
      <t>コンキョ</t>
    </rPh>
    <rPh sb="35" eb="37">
      <t>シリョウ</t>
    </rPh>
    <rPh sb="38" eb="39">
      <t>ホカ</t>
    </rPh>
    <rPh sb="42" eb="44">
      <t>バアイ</t>
    </rPh>
    <rPh sb="46" eb="47">
      <t>ホン</t>
    </rPh>
    <rPh sb="47" eb="50">
      <t>ケイサンショ</t>
    </rPh>
    <rPh sb="51" eb="53">
      <t>テンプ</t>
    </rPh>
    <rPh sb="54" eb="56">
      <t>フヨウ</t>
    </rPh>
    <phoneticPr fontId="4"/>
  </si>
  <si>
    <t>　また、自治体が定める「（別紙７）従業者の勤務の体制及び勤務形態一覧表」を作成して提出する場合も、本計算書の添付は不要です。</t>
    <rPh sb="4" eb="7">
      <t>ジチタイ</t>
    </rPh>
    <rPh sb="8" eb="9">
      <t>サダ</t>
    </rPh>
    <rPh sb="13" eb="15">
      <t>ベッシ</t>
    </rPh>
    <rPh sb="17" eb="20">
      <t>ジュウギョウシャ</t>
    </rPh>
    <rPh sb="21" eb="23">
      <t>キンム</t>
    </rPh>
    <rPh sb="24" eb="26">
      <t>タイセイ</t>
    </rPh>
    <rPh sb="26" eb="27">
      <t>オヨ</t>
    </rPh>
    <rPh sb="28" eb="30">
      <t>キンム</t>
    </rPh>
    <rPh sb="30" eb="32">
      <t>ケイタイ</t>
    </rPh>
    <rPh sb="32" eb="35">
      <t>イチランヒョウ</t>
    </rPh>
    <rPh sb="37" eb="39">
      <t>サクセイ</t>
    </rPh>
    <rPh sb="41" eb="43">
      <t>テイシュツ</t>
    </rPh>
    <rPh sb="45" eb="47">
      <t>バアイ</t>
    </rPh>
    <rPh sb="49" eb="50">
      <t>ホン</t>
    </rPh>
    <rPh sb="50" eb="53">
      <t>ケイサンショ</t>
    </rPh>
    <rPh sb="54" eb="56">
      <t>テンプ</t>
    </rPh>
    <rPh sb="57" eb="59">
      <t>フヨウ</t>
    </rPh>
    <phoneticPr fontId="4"/>
  </si>
  <si>
    <t>・本計算書は、黄色網掛けのセルについて記入または選択をしてください。</t>
    <rPh sb="1" eb="2">
      <t>ホン</t>
    </rPh>
    <rPh sb="2" eb="5">
      <t>ケイサンショ</t>
    </rPh>
    <rPh sb="7" eb="9">
      <t>キイロ</t>
    </rPh>
    <rPh sb="9" eb="11">
      <t>アミカ</t>
    </rPh>
    <rPh sb="19" eb="21">
      <t>キニュウ</t>
    </rPh>
    <rPh sb="24" eb="26">
      <t>センタク</t>
    </rPh>
    <phoneticPr fontId="4"/>
  </si>
  <si>
    <t>・「１．割合を計算する職員」は、本計算書で計算する有資格者等の種類を選択してください。</t>
    <rPh sb="4" eb="6">
      <t>ワリアイ</t>
    </rPh>
    <rPh sb="7" eb="9">
      <t>ケイサン</t>
    </rPh>
    <rPh sb="11" eb="13">
      <t>ショクイン</t>
    </rPh>
    <rPh sb="16" eb="17">
      <t>ホン</t>
    </rPh>
    <rPh sb="17" eb="19">
      <t>ケイサン</t>
    </rPh>
    <rPh sb="19" eb="20">
      <t>ショ</t>
    </rPh>
    <rPh sb="21" eb="23">
      <t>ケイサン</t>
    </rPh>
    <rPh sb="25" eb="29">
      <t>ユウシカクシャ</t>
    </rPh>
    <rPh sb="29" eb="30">
      <t>トウ</t>
    </rPh>
    <rPh sb="31" eb="33">
      <t>シュルイ</t>
    </rPh>
    <rPh sb="34" eb="36">
      <t>センタク</t>
    </rPh>
    <phoneticPr fontId="4"/>
  </si>
  <si>
    <t>・「２．有資格者等の割合の算定期間」は、前年度の実績が６月に満たない事業所（新たに事業を開始した、または再開した事業所）については、</t>
    <rPh sb="4" eb="8">
      <t>ユウシカクシャ</t>
    </rPh>
    <rPh sb="8" eb="9">
      <t>トウ</t>
    </rPh>
    <rPh sb="10" eb="12">
      <t>ワリアイ</t>
    </rPh>
    <rPh sb="13" eb="15">
      <t>サンテイ</t>
    </rPh>
    <rPh sb="15" eb="17">
      <t>キカン</t>
    </rPh>
    <rPh sb="20" eb="23">
      <t>ゼンネンド</t>
    </rPh>
    <rPh sb="24" eb="26">
      <t>ジッセキ</t>
    </rPh>
    <rPh sb="28" eb="29">
      <t>ガツ</t>
    </rPh>
    <rPh sb="30" eb="31">
      <t>ミ</t>
    </rPh>
    <rPh sb="34" eb="37">
      <t>ジギョウショ</t>
    </rPh>
    <rPh sb="38" eb="39">
      <t>アラ</t>
    </rPh>
    <rPh sb="41" eb="43">
      <t>ジギョウ</t>
    </rPh>
    <rPh sb="44" eb="46">
      <t>カイシ</t>
    </rPh>
    <rPh sb="52" eb="54">
      <t>サイカイ</t>
    </rPh>
    <rPh sb="56" eb="59">
      <t>ジギョウショ</t>
    </rPh>
    <phoneticPr fontId="4"/>
  </si>
  <si>
    <t>　届出日の属する月の前３月について計算します。それ以外は前年度（３月を除く）の平均を用いて計算しますので、該当の期間を選択し、</t>
    <rPh sb="1" eb="3">
      <t>トドケデ</t>
    </rPh>
    <rPh sb="3" eb="4">
      <t>ヒ</t>
    </rPh>
    <rPh sb="5" eb="6">
      <t>ゾク</t>
    </rPh>
    <rPh sb="8" eb="9">
      <t>ツキ</t>
    </rPh>
    <rPh sb="10" eb="11">
      <t>マエ</t>
    </rPh>
    <rPh sb="12" eb="13">
      <t>ガツ</t>
    </rPh>
    <rPh sb="17" eb="19">
      <t>ケイサン</t>
    </rPh>
    <rPh sb="25" eb="27">
      <t>イガイ</t>
    </rPh>
    <rPh sb="28" eb="31">
      <t>ゼンネンド</t>
    </rPh>
    <rPh sb="33" eb="34">
      <t>ガツ</t>
    </rPh>
    <rPh sb="35" eb="36">
      <t>ノゾ</t>
    </rPh>
    <rPh sb="39" eb="41">
      <t>ヘイキン</t>
    </rPh>
    <rPh sb="42" eb="43">
      <t>モチ</t>
    </rPh>
    <rPh sb="45" eb="47">
      <t>ケイサン</t>
    </rPh>
    <rPh sb="53" eb="55">
      <t>ガイトウ</t>
    </rPh>
    <rPh sb="56" eb="58">
      <t>キカン</t>
    </rPh>
    <rPh sb="59" eb="61">
      <t>センタク</t>
    </rPh>
    <phoneticPr fontId="4"/>
  </si>
  <si>
    <t>　実績月数を記入してください。</t>
    <rPh sb="1" eb="3">
      <t>ジッセキ</t>
    </rPh>
    <rPh sb="3" eb="5">
      <t>ツキスウ</t>
    </rPh>
    <rPh sb="6" eb="8">
      <t>キニュウ</t>
    </rPh>
    <phoneticPr fontId="4"/>
  </si>
  <si>
    <t>・「３．常勤換算方法による計算」</t>
    <rPh sb="4" eb="6">
      <t>ジョウキン</t>
    </rPh>
    <rPh sb="6" eb="8">
      <t>カンサン</t>
    </rPh>
    <rPh sb="8" eb="10">
      <t>ホウホウ</t>
    </rPh>
    <rPh sb="13" eb="15">
      <t>ケイサン</t>
    </rPh>
    <phoneticPr fontId="4"/>
  </si>
  <si>
    <t>　　常勤換算方法とは、非常勤の従業者について「事業所の従業者の勤務延時間数を当該事業所において常勤の従業者が勤務すべき時間数で</t>
    <phoneticPr fontId="4"/>
  </si>
  <si>
    <t>　除することにより、常勤の従業者の員数に換算する方法」であるため、常勤の従業者については常勤換算方法によらず、実人数で計算します。</t>
    <phoneticPr fontId="4"/>
  </si>
  <si>
    <t>　常勤で兼務の従業者については、実態に応じて以下の①・②に実人数または勤務延時間数を記入してください。</t>
    <rPh sb="1" eb="3">
      <t>ジョウキン</t>
    </rPh>
    <rPh sb="4" eb="6">
      <t>ケンム</t>
    </rPh>
    <rPh sb="7" eb="10">
      <t>ジュウギョウシャ</t>
    </rPh>
    <rPh sb="16" eb="18">
      <t>ジッタイ</t>
    </rPh>
    <rPh sb="19" eb="20">
      <t>オウ</t>
    </rPh>
    <rPh sb="22" eb="24">
      <t>イカ</t>
    </rPh>
    <rPh sb="29" eb="30">
      <t>ジツ</t>
    </rPh>
    <rPh sb="30" eb="32">
      <t>ニンズウ</t>
    </rPh>
    <rPh sb="35" eb="37">
      <t>キンム</t>
    </rPh>
    <rPh sb="37" eb="38">
      <t>ノ</t>
    </rPh>
    <rPh sb="38" eb="41">
      <t>ジカンスウ</t>
    </rPh>
    <rPh sb="42" eb="44">
      <t>キニュウ</t>
    </rPh>
    <phoneticPr fontId="4"/>
  </si>
  <si>
    <t>　①当該事業所または施設において常勤の職員が勤務すべき一月あたりの時間数を記入してください。</t>
    <rPh sb="2" eb="4">
      <t>トウガイ</t>
    </rPh>
    <rPh sb="4" eb="7">
      <t>ジギョウショ</t>
    </rPh>
    <rPh sb="10" eb="12">
      <t>シセツ</t>
    </rPh>
    <rPh sb="16" eb="18">
      <t>ジョウキン</t>
    </rPh>
    <rPh sb="19" eb="21">
      <t>ショクイン</t>
    </rPh>
    <rPh sb="22" eb="24">
      <t>キンム</t>
    </rPh>
    <rPh sb="27" eb="28">
      <t>ヒト</t>
    </rPh>
    <rPh sb="28" eb="29">
      <t>ツキ</t>
    </rPh>
    <rPh sb="33" eb="36">
      <t>ジカンスウ</t>
    </rPh>
    <rPh sb="37" eb="39">
      <t>キニュウ</t>
    </rPh>
    <phoneticPr fontId="4"/>
  </si>
  <si>
    <t>　②当該事業所または施設における、常勤換算方法の対象外である常勤の職員の人数を記入してください。</t>
    <rPh sb="17" eb="19">
      <t>ジョウキン</t>
    </rPh>
    <rPh sb="19" eb="21">
      <t>カンサン</t>
    </rPh>
    <rPh sb="21" eb="23">
      <t>ホウホウ</t>
    </rPh>
    <rPh sb="24" eb="26">
      <t>タイショウ</t>
    </rPh>
    <rPh sb="26" eb="27">
      <t>ガイ</t>
    </rPh>
    <rPh sb="36" eb="38">
      <t>ニンズウ</t>
    </rPh>
    <rPh sb="39" eb="41">
      <t>キニュウ</t>
    </rPh>
    <phoneticPr fontId="4"/>
  </si>
  <si>
    <t>　　（常勤・専従の職員、当該事業所または施設で他の職種を兼務している常勤の職員等）</t>
    <rPh sb="3" eb="5">
      <t>ジョウキン</t>
    </rPh>
    <rPh sb="6" eb="8">
      <t>センジュウ</t>
    </rPh>
    <rPh sb="9" eb="11">
      <t>ショクイン</t>
    </rPh>
    <rPh sb="12" eb="14">
      <t>トウガイ</t>
    </rPh>
    <rPh sb="14" eb="17">
      <t>ジギョウショ</t>
    </rPh>
    <rPh sb="20" eb="22">
      <t>シセツ</t>
    </rPh>
    <rPh sb="23" eb="24">
      <t>タ</t>
    </rPh>
    <rPh sb="25" eb="27">
      <t>ショクシュ</t>
    </rPh>
    <rPh sb="28" eb="30">
      <t>ケンム</t>
    </rPh>
    <rPh sb="34" eb="36">
      <t>ジョウキン</t>
    </rPh>
    <rPh sb="37" eb="39">
      <t>ショクイン</t>
    </rPh>
    <rPh sb="39" eb="40">
      <t>トウ</t>
    </rPh>
    <phoneticPr fontId="4"/>
  </si>
  <si>
    <t>　③常勤の職員のうち、併設事業所等の他の職種を兼務しており、1人と計算するのが適当ではない職員の勤務延時間数を記入してください。</t>
    <rPh sb="2" eb="4">
      <t>ジョウキン</t>
    </rPh>
    <rPh sb="5" eb="7">
      <t>ショクイン</t>
    </rPh>
    <rPh sb="11" eb="13">
      <t>ヘイセツ</t>
    </rPh>
    <rPh sb="13" eb="16">
      <t>ジギョウショ</t>
    </rPh>
    <rPh sb="16" eb="17">
      <t>トウ</t>
    </rPh>
    <rPh sb="18" eb="19">
      <t>タ</t>
    </rPh>
    <rPh sb="20" eb="22">
      <t>ショクシュ</t>
    </rPh>
    <rPh sb="23" eb="25">
      <t>ケンム</t>
    </rPh>
    <rPh sb="31" eb="32">
      <t>ニン</t>
    </rPh>
    <rPh sb="33" eb="35">
      <t>ケイサン</t>
    </rPh>
    <rPh sb="39" eb="41">
      <t>テキトウ</t>
    </rPh>
    <rPh sb="45" eb="47">
      <t>ショクイン</t>
    </rPh>
    <rPh sb="48" eb="50">
      <t>キンム</t>
    </rPh>
    <rPh sb="50" eb="51">
      <t>ノ</t>
    </rPh>
    <rPh sb="51" eb="53">
      <t>ジカン</t>
    </rPh>
    <rPh sb="53" eb="54">
      <t>スウ</t>
    </rPh>
    <rPh sb="55" eb="57">
      <t>キニュウ</t>
    </rPh>
    <phoneticPr fontId="4"/>
  </si>
  <si>
    <t>　④非常勤の職員の勤務延時間数を記入してください。</t>
    <rPh sb="2" eb="5">
      <t>ヒジョウキン</t>
    </rPh>
    <rPh sb="6" eb="8">
      <t>ショクイン</t>
    </rPh>
    <rPh sb="9" eb="11">
      <t>キンム</t>
    </rPh>
    <rPh sb="11" eb="12">
      <t>ノ</t>
    </rPh>
    <rPh sb="12" eb="15">
      <t>ジカンスウ</t>
    </rPh>
    <rPh sb="16" eb="18">
      <t>キニュウ</t>
    </rPh>
    <phoneticPr fontId="4"/>
  </si>
  <si>
    <t>　※「常勤・非常勤」の区分について</t>
    <rPh sb="3" eb="5">
      <t>ジョウキン</t>
    </rPh>
    <rPh sb="6" eb="9">
      <t>ヒジョウキン</t>
    </rPh>
    <rPh sb="11" eb="13">
      <t>クブン</t>
    </rPh>
    <phoneticPr fontId="4"/>
  </si>
  <si>
    <t>　　常勤とは、当該事業所または施設における勤務時間が、当該事業所または施設において定められている常勤の従業者が勤務すべき時間数に</t>
    <rPh sb="2" eb="4">
      <t>ジョウキン</t>
    </rPh>
    <rPh sb="7" eb="9">
      <t>トウガイ</t>
    </rPh>
    <rPh sb="9" eb="12">
      <t>ジギョウショ</t>
    </rPh>
    <rPh sb="15" eb="17">
      <t>シセツ</t>
    </rPh>
    <rPh sb="21" eb="23">
      <t>キンム</t>
    </rPh>
    <rPh sb="23" eb="25">
      <t>ジカン</t>
    </rPh>
    <rPh sb="27" eb="29">
      <t>トウガイ</t>
    </rPh>
    <rPh sb="29" eb="32">
      <t>ジギョウショ</t>
    </rPh>
    <rPh sb="35" eb="37">
      <t>シセツ</t>
    </rPh>
    <rPh sb="41" eb="42">
      <t>サダ</t>
    </rPh>
    <rPh sb="48" eb="50">
      <t>ジョウキン</t>
    </rPh>
    <rPh sb="51" eb="54">
      <t>ジュウギョウシャ</t>
    </rPh>
    <rPh sb="55" eb="57">
      <t>キンム</t>
    </rPh>
    <rPh sb="60" eb="63">
      <t>ジカンスウ</t>
    </rPh>
    <phoneticPr fontId="4"/>
  </si>
  <si>
    <t>　　達していることをいいます。雇用の形態は考慮しません。例えば、常勤者は週に40時間勤務することとされた事業所であれば、</t>
    <rPh sb="2" eb="3">
      <t>タッ</t>
    </rPh>
    <rPh sb="15" eb="17">
      <t>コヨウ</t>
    </rPh>
    <rPh sb="18" eb="20">
      <t>ケイタイ</t>
    </rPh>
    <rPh sb="21" eb="23">
      <t>コウリョ</t>
    </rPh>
    <phoneticPr fontId="4"/>
  </si>
  <si>
    <t>　　非正規雇用であっても、週40時間勤務する従業者は常勤扱いとなります。</t>
    <phoneticPr fontId="4"/>
  </si>
  <si>
    <t>　※従業者が育児・介護休業法による短時間勤務制度等を利用する場合、週30時間以上の勤務で、常勤換算方法での計算にあたり、</t>
    <rPh sb="2" eb="5">
      <t>ジュウギョウシャ</t>
    </rPh>
    <rPh sb="6" eb="8">
      <t>イクジ</t>
    </rPh>
    <rPh sb="9" eb="11">
      <t>カイゴ</t>
    </rPh>
    <rPh sb="11" eb="14">
      <t>キュウギョウホウ</t>
    </rPh>
    <rPh sb="17" eb="20">
      <t>タンジカン</t>
    </rPh>
    <rPh sb="20" eb="22">
      <t>キンム</t>
    </rPh>
    <rPh sb="22" eb="24">
      <t>セイド</t>
    </rPh>
    <rPh sb="24" eb="25">
      <t>トウ</t>
    </rPh>
    <rPh sb="26" eb="28">
      <t>リヨウ</t>
    </rPh>
    <rPh sb="30" eb="32">
      <t>バアイ</t>
    </rPh>
    <rPh sb="33" eb="34">
      <t>シュウ</t>
    </rPh>
    <rPh sb="36" eb="38">
      <t>ジカン</t>
    </rPh>
    <rPh sb="38" eb="40">
      <t>イジョウ</t>
    </rPh>
    <rPh sb="41" eb="43">
      <t>キンム</t>
    </rPh>
    <rPh sb="45" eb="47">
      <t>ジョウキン</t>
    </rPh>
    <rPh sb="47" eb="49">
      <t>カンサン</t>
    </rPh>
    <rPh sb="49" eb="51">
      <t>ホウホウ</t>
    </rPh>
    <rPh sb="53" eb="55">
      <t>ケイサン</t>
    </rPh>
    <phoneticPr fontId="4"/>
  </si>
  <si>
    <t>　　常勤の従業者が勤務すべき時間数を満たしたものとし、１（常勤）として取り扱うことが可能です。</t>
    <rPh sb="2" eb="4">
      <t>ジョウキン</t>
    </rPh>
    <rPh sb="5" eb="8">
      <t>ジュウギョウシャ</t>
    </rPh>
    <rPh sb="9" eb="11">
      <t>キンム</t>
    </rPh>
    <rPh sb="14" eb="16">
      <t>ジカン</t>
    </rPh>
    <rPh sb="16" eb="17">
      <t>スウ</t>
    </rPh>
    <rPh sb="18" eb="19">
      <t>ミ</t>
    </rPh>
    <rPh sb="29" eb="31">
      <t>ジョウキン</t>
    </rPh>
    <rPh sb="35" eb="36">
      <t>ト</t>
    </rPh>
    <rPh sb="37" eb="38">
      <t>アツカ</t>
    </rPh>
    <rPh sb="42" eb="44">
      <t>カノウ</t>
    </rPh>
    <phoneticPr fontId="4"/>
  </si>
  <si>
    <t>　　この場合、「②常勤換算方法の対象外である常勤の職員数」の欄に１（人）として記入してください。</t>
    <rPh sb="4" eb="6">
      <t>バアイ</t>
    </rPh>
    <rPh sb="30" eb="31">
      <t>ラン</t>
    </rPh>
    <rPh sb="34" eb="35">
      <t>ニン</t>
    </rPh>
    <rPh sb="39" eb="41">
      <t>キニュウ</t>
    </rPh>
    <phoneticPr fontId="4"/>
  </si>
  <si>
    <t>　※新規事業所等で、届出日の属する月の前３月により計算する場合は、該当する月に人数・勤務延時間数等を記入してください。</t>
    <rPh sb="2" eb="4">
      <t>シンキ</t>
    </rPh>
    <rPh sb="4" eb="7">
      <t>ジギョウショ</t>
    </rPh>
    <rPh sb="7" eb="8">
      <t>トウ</t>
    </rPh>
    <rPh sb="25" eb="27">
      <t>ケイサン</t>
    </rPh>
    <rPh sb="29" eb="31">
      <t>バアイ</t>
    </rPh>
    <rPh sb="33" eb="35">
      <t>ガイトウ</t>
    </rPh>
    <rPh sb="37" eb="38">
      <t>ツキ</t>
    </rPh>
    <rPh sb="39" eb="41">
      <t>ニンズウ</t>
    </rPh>
    <rPh sb="42" eb="44">
      <t>キンム</t>
    </rPh>
    <rPh sb="44" eb="45">
      <t>ノ</t>
    </rPh>
    <rPh sb="45" eb="48">
      <t>ジカンスウ</t>
    </rPh>
    <rPh sb="48" eb="49">
      <t>トウ</t>
    </rPh>
    <rPh sb="50" eb="52">
      <t>キニュウ</t>
    </rPh>
    <phoneticPr fontId="4"/>
  </si>
  <si>
    <t>・その他、各加算における規定は各サービスの告示等をご確認ください。</t>
    <rPh sb="3" eb="4">
      <t>タ</t>
    </rPh>
    <rPh sb="5" eb="6">
      <t>カク</t>
    </rPh>
    <rPh sb="6" eb="8">
      <t>カサン</t>
    </rPh>
    <rPh sb="12" eb="14">
      <t>キテイ</t>
    </rPh>
    <rPh sb="15" eb="16">
      <t>カク</t>
    </rPh>
    <rPh sb="21" eb="24">
      <t>コクジナド</t>
    </rPh>
    <rPh sb="26" eb="28">
      <t>カクニン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</si>
</sst>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quot;年&quot;"/>
    <numFmt numFmtId="177" formatCode="#,##0.0;[Red]\-#,##0.0"/>
    <numFmt numFmtId="178" formatCode="0.0"/>
    <numFmt numFmtId="179" formatCode="0.0%"/>
  </numFmts>
  <fonts count="13" x14ac:knownFonts="1">
    <font>
      <sz val="11"/>
      <color theme="1"/>
      <name val="游ゴシック"/>
      <family val="2"/>
      <charset val="128"/>
      <scheme val="minor"/>
    </font>
    <font>
      <sz val="11"/>
      <color theme="1"/>
      <name val="游ゴシック"/>
      <family val="3"/>
      <charset val="128"/>
      <scheme val="minor"/>
    </font>
    <font>
      <sz val="11"/>
      <color indexed="8"/>
      <name val="ＭＳ Ｐゴシック"/>
      <family val="3"/>
      <charset val="128"/>
    </font>
    <font>
      <sz val="6"/>
      <name val="游ゴシック"/>
      <family val="2"/>
      <charset val="128"/>
      <scheme val="minor"/>
    </font>
    <font>
      <sz val="6"/>
      <name val="ＭＳ Ｐゴシック"/>
      <family val="3"/>
      <charset val="128"/>
    </font>
    <font>
      <b/>
      <u/>
      <sz val="16"/>
      <color theme="1"/>
      <name val="游ゴシック"/>
      <family val="3"/>
      <charset val="128"/>
      <scheme val="minor"/>
    </font>
    <font>
      <b/>
      <sz val="11"/>
      <color theme="1"/>
      <name val="游ゴシック"/>
      <family val="3"/>
      <charset val="128"/>
      <scheme val="minor"/>
    </font>
    <font>
      <sz val="11"/>
      <name val="游ゴシック"/>
      <family val="3"/>
      <charset val="128"/>
      <scheme val="minor"/>
    </font>
    <font>
      <u/>
      <sz val="11"/>
      <name val="ＭＳ Ｐゴシック"/>
      <family val="3"/>
      <charset val="128"/>
    </font>
    <font>
      <sz val="12"/>
      <color theme="1"/>
      <name val="游ゴシック"/>
      <family val="3"/>
      <charset val="128"/>
      <scheme val="minor"/>
    </font>
    <font>
      <sz val="8"/>
      <color theme="1"/>
      <name val="游ゴシック"/>
      <family val="3"/>
      <charset val="128"/>
      <scheme val="minor"/>
    </font>
    <font>
      <sz val="11"/>
      <name val="ＭＳ Ｐゴシック"/>
      <family val="3"/>
      <charset val="128"/>
    </font>
    <font>
      <sz val="9"/>
      <color theme="1"/>
      <name val="游ゴシック"/>
      <family val="3"/>
      <charset val="128"/>
      <scheme val="minor"/>
    </font>
  </fonts>
  <fills count="5">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CCFFFF"/>
        <bgColor indexed="64"/>
      </patternFill>
    </fill>
  </fills>
  <borders count="19">
    <border>
      <left/>
      <right/>
      <top/>
      <bottom/>
      <diagonal/>
    </border>
    <border>
      <left/>
      <right/>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hair">
        <color indexed="64"/>
      </bottom>
      <diagonal/>
    </border>
    <border>
      <left style="thin">
        <color indexed="64"/>
      </left>
      <right/>
      <top/>
      <bottom/>
      <diagonal/>
    </border>
  </borders>
  <cellStyleXfs count="4">
    <xf numFmtId="0" fontId="0" fillId="0" borderId="0">
      <alignment vertical="center"/>
    </xf>
    <xf numFmtId="0" fontId="1"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89">
    <xf numFmtId="0" fontId="0" fillId="0" borderId="0" xfId="0">
      <alignment vertical="center"/>
    </xf>
    <xf numFmtId="0" fontId="1" fillId="2" borderId="0" xfId="1" applyFill="1">
      <alignment vertical="center"/>
    </xf>
    <xf numFmtId="0" fontId="1" fillId="2" borderId="0" xfId="1" applyFill="1" applyAlignment="1">
      <alignment horizontal="right" vertical="center"/>
    </xf>
    <xf numFmtId="0" fontId="1" fillId="3" borderId="0" xfId="1" applyFill="1" applyAlignment="1">
      <alignment horizontal="center" vertical="center"/>
    </xf>
    <xf numFmtId="0" fontId="1" fillId="2" borderId="0" xfId="1" applyFill="1" applyAlignment="1">
      <alignment horizontal="center" vertical="center"/>
    </xf>
    <xf numFmtId="0" fontId="1" fillId="3" borderId="0" xfId="1" applyFill="1" applyAlignment="1">
      <alignment horizontal="center" vertical="center"/>
    </xf>
    <xf numFmtId="0" fontId="5" fillId="2" borderId="0" xfId="1" applyFont="1" applyFill="1" applyAlignment="1">
      <alignment horizontal="center" vertical="center"/>
    </xf>
    <xf numFmtId="0" fontId="5" fillId="2" borderId="0" xfId="1" applyFont="1" applyFill="1" applyAlignment="1">
      <alignment horizontal="center" vertical="center"/>
    </xf>
    <xf numFmtId="0" fontId="1" fillId="3" borderId="1" xfId="1" applyFill="1" applyBorder="1" applyAlignment="1">
      <alignment horizontal="center" vertical="center" shrinkToFit="1"/>
    </xf>
    <xf numFmtId="0" fontId="1" fillId="3" borderId="2" xfId="1" applyFill="1" applyBorder="1" applyAlignment="1">
      <alignment horizontal="center" vertical="center" shrinkToFit="1"/>
    </xf>
    <xf numFmtId="0" fontId="1" fillId="2" borderId="0" xfId="1" applyFill="1" applyAlignment="1">
      <alignment horizontal="center" vertical="center" shrinkToFit="1"/>
    </xf>
    <xf numFmtId="0" fontId="6" fillId="2" borderId="0" xfId="1" applyFont="1" applyFill="1" applyAlignment="1">
      <alignment horizontal="left" vertical="center"/>
    </xf>
    <xf numFmtId="0" fontId="1" fillId="2" borderId="3" xfId="1" applyFill="1" applyBorder="1" applyAlignment="1">
      <alignment horizontal="center" vertical="center"/>
    </xf>
    <xf numFmtId="0" fontId="1" fillId="3" borderId="4" xfId="1" applyFill="1" applyBorder="1" applyAlignment="1">
      <alignment horizontal="center" vertical="center"/>
    </xf>
    <xf numFmtId="0" fontId="1" fillId="2" borderId="4" xfId="1" applyFill="1" applyBorder="1" applyAlignment="1">
      <alignment horizontal="center" vertical="center"/>
    </xf>
    <xf numFmtId="0" fontId="6" fillId="2" borderId="0" xfId="1" applyFont="1" applyFill="1">
      <alignment vertical="center"/>
    </xf>
    <xf numFmtId="0" fontId="1" fillId="3" borderId="4" xfId="1" applyFill="1" applyBorder="1" applyAlignment="1">
      <alignment horizontal="center" vertical="center" shrinkToFit="1"/>
    </xf>
    <xf numFmtId="0" fontId="1" fillId="3" borderId="4" xfId="1" applyFill="1" applyBorder="1" applyAlignment="1">
      <alignment horizontal="center" vertical="center"/>
    </xf>
    <xf numFmtId="0" fontId="1" fillId="2" borderId="1" xfId="1" applyFill="1" applyBorder="1" applyAlignment="1">
      <alignment horizontal="left" vertical="center"/>
    </xf>
    <xf numFmtId="0" fontId="1" fillId="2" borderId="5" xfId="1" applyFill="1" applyBorder="1" applyAlignment="1">
      <alignment horizontal="center" vertical="center"/>
    </xf>
    <xf numFmtId="0" fontId="1" fillId="2" borderId="2" xfId="1" applyFill="1" applyBorder="1" applyAlignment="1">
      <alignment horizontal="center" vertical="center"/>
    </xf>
    <xf numFmtId="0" fontId="1" fillId="2" borderId="6" xfId="1" applyFill="1" applyBorder="1" applyAlignment="1">
      <alignment horizontal="center" vertical="center"/>
    </xf>
    <xf numFmtId="0" fontId="1" fillId="2" borderId="4" xfId="1" applyFill="1" applyBorder="1">
      <alignment vertical="center"/>
    </xf>
    <xf numFmtId="0" fontId="1" fillId="2" borderId="4" xfId="1" applyFill="1" applyBorder="1" applyAlignment="1">
      <alignment horizontal="center" vertical="center" wrapText="1"/>
    </xf>
    <xf numFmtId="0" fontId="7" fillId="2" borderId="4" xfId="1" applyFont="1" applyFill="1" applyBorder="1" applyAlignment="1">
      <alignment horizontal="center" vertical="top" wrapText="1"/>
    </xf>
    <xf numFmtId="0" fontId="1" fillId="2" borderId="4" xfId="1" applyFill="1" applyBorder="1" applyAlignment="1">
      <alignment horizontal="center" vertical="top" wrapText="1"/>
    </xf>
    <xf numFmtId="0" fontId="1" fillId="2" borderId="5" xfId="1" applyFill="1" applyBorder="1" applyAlignment="1">
      <alignment horizontal="center" vertical="center" wrapText="1"/>
    </xf>
    <xf numFmtId="0" fontId="1" fillId="2" borderId="2" xfId="1" applyFill="1" applyBorder="1" applyAlignment="1">
      <alignment horizontal="center" vertical="center" wrapText="1"/>
    </xf>
    <xf numFmtId="0" fontId="1" fillId="2" borderId="6" xfId="1" applyFill="1" applyBorder="1" applyAlignment="1">
      <alignment horizontal="center" vertical="center" wrapText="1"/>
    </xf>
    <xf numFmtId="176" fontId="1" fillId="0" borderId="7" xfId="1" applyNumberFormat="1" applyBorder="1" applyAlignment="1">
      <alignment horizontal="center" vertical="center"/>
    </xf>
    <xf numFmtId="177" fontId="9" fillId="3" borderId="4" xfId="2" applyNumberFormat="1" applyFont="1" applyFill="1" applyBorder="1" applyAlignment="1">
      <alignment horizontal="center" vertical="center"/>
    </xf>
    <xf numFmtId="0" fontId="1" fillId="2" borderId="8" xfId="1" applyFill="1" applyBorder="1" applyAlignment="1">
      <alignment horizontal="center" vertical="center"/>
    </xf>
    <xf numFmtId="0" fontId="10" fillId="2" borderId="9" xfId="1" applyFont="1" applyFill="1" applyBorder="1" applyAlignment="1">
      <alignment vertical="center" wrapText="1"/>
    </xf>
    <xf numFmtId="38" fontId="9" fillId="3" borderId="9" xfId="2" applyFont="1" applyFill="1" applyBorder="1">
      <alignment vertical="center"/>
    </xf>
    <xf numFmtId="0" fontId="1" fillId="2" borderId="9" xfId="1" applyFill="1" applyBorder="1">
      <alignment vertical="center"/>
    </xf>
    <xf numFmtId="178" fontId="9" fillId="2" borderId="10" xfId="1" applyNumberFormat="1" applyFont="1" applyFill="1" applyBorder="1" applyAlignment="1">
      <alignment horizontal="center" vertical="center"/>
    </xf>
    <xf numFmtId="178" fontId="9" fillId="2" borderId="11" xfId="1" applyNumberFormat="1" applyFont="1" applyFill="1" applyBorder="1" applyAlignment="1">
      <alignment horizontal="center" vertical="center"/>
    </xf>
    <xf numFmtId="178" fontId="9" fillId="2" borderId="12" xfId="1" applyNumberFormat="1" applyFont="1" applyFill="1" applyBorder="1" applyAlignment="1">
      <alignment horizontal="center" vertical="center"/>
    </xf>
    <xf numFmtId="0" fontId="1" fillId="0" borderId="4" xfId="1" applyBorder="1">
      <alignment vertical="center"/>
    </xf>
    <xf numFmtId="0" fontId="1" fillId="0" borderId="4" xfId="1" applyBorder="1" applyAlignment="1">
      <alignment horizontal="center" vertical="center"/>
    </xf>
    <xf numFmtId="0" fontId="1" fillId="2" borderId="13" xfId="1" applyFill="1" applyBorder="1" applyAlignment="1">
      <alignment horizontal="center" vertical="center"/>
    </xf>
    <xf numFmtId="0" fontId="1" fillId="2" borderId="13" xfId="1" applyFill="1" applyBorder="1" applyAlignment="1">
      <alignment horizontal="center" vertical="center"/>
    </xf>
    <xf numFmtId="0" fontId="10" fillId="2" borderId="14" xfId="1" applyFont="1" applyFill="1" applyBorder="1" applyAlignment="1">
      <alignment vertical="center" wrapText="1"/>
    </xf>
    <xf numFmtId="38" fontId="9" fillId="3" borderId="14" xfId="2" applyFont="1" applyFill="1" applyBorder="1">
      <alignment vertical="center"/>
    </xf>
    <xf numFmtId="0" fontId="1" fillId="2" borderId="14" xfId="1" applyFill="1" applyBorder="1">
      <alignment vertical="center"/>
    </xf>
    <xf numFmtId="178" fontId="9" fillId="2" borderId="15" xfId="1" applyNumberFormat="1" applyFont="1" applyFill="1" applyBorder="1" applyAlignment="1">
      <alignment horizontal="center" vertical="center"/>
    </xf>
    <xf numFmtId="178" fontId="9" fillId="2" borderId="1" xfId="1" applyNumberFormat="1" applyFont="1" applyFill="1" applyBorder="1" applyAlignment="1">
      <alignment horizontal="center" vertical="center"/>
    </xf>
    <xf numFmtId="178" fontId="9" fillId="2" borderId="16" xfId="1" applyNumberFormat="1" applyFont="1" applyFill="1" applyBorder="1" applyAlignment="1">
      <alignment horizontal="center" vertical="center"/>
    </xf>
    <xf numFmtId="0" fontId="1" fillId="0" borderId="8" xfId="1" applyBorder="1" applyAlignment="1">
      <alignment horizontal="center" vertical="center"/>
    </xf>
    <xf numFmtId="176" fontId="1" fillId="2" borderId="7" xfId="1" applyNumberFormat="1" applyFill="1" applyBorder="1" applyAlignment="1">
      <alignment horizontal="center" vertical="center"/>
    </xf>
    <xf numFmtId="0" fontId="10" fillId="2" borderId="17" xfId="1" applyFont="1" applyFill="1" applyBorder="1" applyAlignment="1">
      <alignment vertical="center" wrapText="1"/>
    </xf>
    <xf numFmtId="38" fontId="9" fillId="3" borderId="17" xfId="2" applyFont="1" applyFill="1" applyBorder="1">
      <alignment vertical="center"/>
    </xf>
    <xf numFmtId="0" fontId="1" fillId="2" borderId="17" xfId="1" applyFill="1" applyBorder="1">
      <alignment vertical="center"/>
    </xf>
    <xf numFmtId="0" fontId="1" fillId="0" borderId="7" xfId="1" applyBorder="1" applyAlignment="1">
      <alignment horizontal="center" vertical="center"/>
    </xf>
    <xf numFmtId="0" fontId="1" fillId="0" borderId="13" xfId="1" applyBorder="1" applyAlignment="1">
      <alignment horizontal="center" vertical="center"/>
    </xf>
    <xf numFmtId="0" fontId="1" fillId="2" borderId="11" xfId="1" applyFill="1" applyBorder="1" applyAlignment="1">
      <alignment horizontal="center" vertical="center"/>
    </xf>
    <xf numFmtId="177" fontId="11" fillId="2" borderId="11" xfId="2" applyNumberFormat="1" applyFont="1" applyFill="1" applyBorder="1" applyAlignment="1">
      <alignment horizontal="center" vertical="center"/>
    </xf>
    <xf numFmtId="0" fontId="1" fillId="2" borderId="11" xfId="1" applyFill="1" applyBorder="1" applyAlignment="1">
      <alignment vertical="center" wrapText="1"/>
    </xf>
    <xf numFmtId="38" fontId="11" fillId="2" borderId="11" xfId="2" applyFont="1" applyFill="1" applyBorder="1">
      <alignment vertical="center"/>
    </xf>
    <xf numFmtId="0" fontId="1" fillId="2" borderId="11" xfId="1" applyFill="1" applyBorder="1">
      <alignment vertical="center"/>
    </xf>
    <xf numFmtId="38" fontId="11" fillId="2" borderId="1" xfId="2" applyFont="1" applyFill="1" applyBorder="1">
      <alignment vertical="center"/>
    </xf>
    <xf numFmtId="0" fontId="1" fillId="2" borderId="1" xfId="1" applyFill="1" applyBorder="1">
      <alignment vertical="center"/>
    </xf>
    <xf numFmtId="178" fontId="1" fillId="2" borderId="2" xfId="1" applyNumberFormat="1" applyFill="1" applyBorder="1" applyAlignment="1">
      <alignment horizontal="center" vertical="center"/>
    </xf>
    <xf numFmtId="0" fontId="1" fillId="2" borderId="18" xfId="1" applyFill="1" applyBorder="1">
      <alignment vertical="center"/>
    </xf>
    <xf numFmtId="178" fontId="9" fillId="2" borderId="5" xfId="1" applyNumberFormat="1" applyFont="1" applyFill="1" applyBorder="1" applyAlignment="1">
      <alignment horizontal="center" vertical="center"/>
    </xf>
    <xf numFmtId="178" fontId="9" fillId="2" borderId="2" xfId="1" applyNumberFormat="1" applyFont="1" applyFill="1" applyBorder="1" applyAlignment="1">
      <alignment horizontal="center" vertical="center"/>
    </xf>
    <xf numFmtId="178" fontId="9" fillId="2" borderId="6" xfId="1" applyNumberFormat="1" applyFont="1" applyFill="1" applyBorder="1" applyAlignment="1">
      <alignment horizontal="center" vertical="center"/>
    </xf>
    <xf numFmtId="0" fontId="1" fillId="2" borderId="10" xfId="1" applyFill="1" applyBorder="1" applyAlignment="1">
      <alignment horizontal="center" vertical="center" wrapText="1"/>
    </xf>
    <xf numFmtId="0" fontId="1" fillId="2" borderId="11" xfId="1" applyFill="1" applyBorder="1" applyAlignment="1">
      <alignment horizontal="center" vertical="center" wrapText="1"/>
    </xf>
    <xf numFmtId="0" fontId="1" fillId="2" borderId="12" xfId="1" applyFill="1" applyBorder="1" applyAlignment="1">
      <alignment horizontal="center" vertical="center" wrapText="1"/>
    </xf>
    <xf numFmtId="179" fontId="9" fillId="4" borderId="10" xfId="3" applyNumberFormat="1" applyFont="1" applyFill="1" applyBorder="1" applyAlignment="1">
      <alignment horizontal="center" vertical="center"/>
    </xf>
    <xf numFmtId="179" fontId="9" fillId="4" borderId="11" xfId="3" applyNumberFormat="1" applyFont="1" applyFill="1" applyBorder="1" applyAlignment="1">
      <alignment horizontal="center" vertical="center"/>
    </xf>
    <xf numFmtId="179" fontId="9" fillId="4" borderId="12" xfId="3" applyNumberFormat="1" applyFont="1" applyFill="1" applyBorder="1" applyAlignment="1">
      <alignment horizontal="center" vertical="center"/>
    </xf>
    <xf numFmtId="0" fontId="1" fillId="2" borderId="15" xfId="1" applyFill="1" applyBorder="1" applyAlignment="1">
      <alignment horizontal="center" vertical="center"/>
    </xf>
    <xf numFmtId="0" fontId="1" fillId="2" borderId="1" xfId="1" applyFill="1" applyBorder="1" applyAlignment="1">
      <alignment horizontal="center" vertical="center"/>
    </xf>
    <xf numFmtId="0" fontId="1" fillId="2" borderId="16" xfId="1" applyFill="1" applyBorder="1" applyAlignment="1">
      <alignment horizontal="center" vertical="center"/>
    </xf>
    <xf numFmtId="179" fontId="9" fillId="4" borderId="15" xfId="3" applyNumberFormat="1" applyFont="1" applyFill="1" applyBorder="1" applyAlignment="1">
      <alignment horizontal="center" vertical="center"/>
    </xf>
    <xf numFmtId="179" fontId="9" fillId="4" borderId="1" xfId="3" applyNumberFormat="1" applyFont="1" applyFill="1" applyBorder="1" applyAlignment="1">
      <alignment horizontal="center" vertical="center"/>
    </xf>
    <xf numFmtId="179" fontId="9" fillId="4" borderId="16" xfId="3" applyNumberFormat="1" applyFont="1" applyFill="1" applyBorder="1" applyAlignment="1">
      <alignment horizontal="center" vertical="center"/>
    </xf>
    <xf numFmtId="179" fontId="9" fillId="2" borderId="0" xfId="3" applyNumberFormat="1" applyFont="1" applyFill="1" applyBorder="1" applyAlignment="1">
      <alignment horizontal="center" vertical="center"/>
    </xf>
    <xf numFmtId="0" fontId="12" fillId="2" borderId="9" xfId="1" applyFont="1" applyFill="1" applyBorder="1" applyAlignment="1">
      <alignment vertical="center" wrapText="1"/>
    </xf>
    <xf numFmtId="0" fontId="1" fillId="3" borderId="13" xfId="1" applyFill="1" applyBorder="1" applyAlignment="1">
      <alignment horizontal="center" vertical="center"/>
    </xf>
    <xf numFmtId="0" fontId="12" fillId="2" borderId="14" xfId="1" applyFont="1" applyFill="1" applyBorder="1" applyAlignment="1">
      <alignment vertical="center" wrapText="1"/>
    </xf>
    <xf numFmtId="176" fontId="1" fillId="3" borderId="7" xfId="1" applyNumberFormat="1" applyFill="1" applyBorder="1" applyAlignment="1">
      <alignment horizontal="center" vertical="center"/>
    </xf>
    <xf numFmtId="0" fontId="12" fillId="2" borderId="17" xfId="1" applyFont="1" applyFill="1" applyBorder="1" applyAlignment="1">
      <alignment vertical="center" wrapText="1"/>
    </xf>
    <xf numFmtId="0" fontId="1" fillId="2" borderId="0" xfId="1" applyFill="1" applyAlignment="1">
      <alignment horizontal="left" vertical="center"/>
    </xf>
    <xf numFmtId="0" fontId="1" fillId="2" borderId="0" xfId="1" applyFill="1" applyAlignment="1">
      <alignment horizontal="left" vertical="center"/>
    </xf>
    <xf numFmtId="0" fontId="1" fillId="2" borderId="0" xfId="1" applyFill="1" applyAlignment="1">
      <alignment horizontal="left" vertical="center" wrapText="1"/>
    </xf>
    <xf numFmtId="0" fontId="1" fillId="2" borderId="15" xfId="1" applyFill="1" applyBorder="1">
      <alignment vertical="center"/>
    </xf>
  </cellXfs>
  <cellStyles count="4">
    <cellStyle name="パーセント 2" xfId="3"/>
    <cellStyle name="桁区切り 2" xfId="2"/>
    <cellStyle name="標準" xfId="0" builtinId="0"/>
    <cellStyle name="標準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969"/>
  <sheetViews>
    <sheetView tabSelected="1" zoomScaleNormal="100" zoomScaleSheetLayoutView="55" workbookViewId="0">
      <selection activeCell="B2" sqref="B2:R2"/>
    </sheetView>
  </sheetViews>
  <sheetFormatPr defaultRowHeight="18.75" x14ac:dyDescent="0.4"/>
  <cols>
    <col min="1" max="1" width="1.625" style="1" customWidth="1"/>
    <col min="2" max="2" width="9.625" style="1" customWidth="1"/>
    <col min="3" max="3" width="8.625" style="1" customWidth="1"/>
    <col min="4" max="4" width="5.625" style="1" customWidth="1"/>
    <col min="5" max="6" width="15.625" style="1" customWidth="1"/>
    <col min="7" max="7" width="5.625" style="1" customWidth="1"/>
    <col min="8" max="8" width="16.625" style="1" customWidth="1"/>
    <col min="9" max="9" width="5.625" style="1" customWidth="1"/>
    <col min="10" max="10" width="15.625" style="1" customWidth="1"/>
    <col min="11" max="11" width="5.625" style="1" customWidth="1"/>
    <col min="12" max="12" width="3.125" style="1" customWidth="1"/>
    <col min="13" max="18" width="4.625" style="1" customWidth="1"/>
    <col min="19" max="19" width="1.625" style="1" customWidth="1"/>
    <col min="20" max="21" width="9" style="1"/>
    <col min="22" max="22" width="18.5" style="1" bestFit="1" customWidth="1"/>
    <col min="23" max="23" width="29.875" style="1" bestFit="1" customWidth="1"/>
    <col min="24" max="24" width="30.375" style="1" bestFit="1" customWidth="1"/>
    <col min="25" max="16384" width="9" style="1"/>
  </cols>
  <sheetData>
    <row r="1" spans="2:24" x14ac:dyDescent="0.4">
      <c r="B1" s="1" t="s">
        <v>0</v>
      </c>
      <c r="K1" s="2" t="s">
        <v>1</v>
      </c>
      <c r="L1" s="3"/>
      <c r="M1" s="3"/>
      <c r="N1" s="4" t="s">
        <v>2</v>
      </c>
      <c r="O1" s="5"/>
      <c r="P1" s="4" t="s">
        <v>3</v>
      </c>
      <c r="Q1" s="5"/>
      <c r="R1" s="4" t="s">
        <v>4</v>
      </c>
    </row>
    <row r="2" spans="2:24" ht="25.5" x14ac:dyDescent="0.4">
      <c r="B2" s="6" t="s">
        <v>5</v>
      </c>
      <c r="C2" s="6"/>
      <c r="D2" s="6"/>
      <c r="E2" s="6"/>
      <c r="F2" s="6"/>
      <c r="G2" s="6"/>
      <c r="H2" s="6"/>
      <c r="I2" s="6"/>
      <c r="J2" s="6"/>
      <c r="K2" s="6"/>
      <c r="L2" s="6"/>
      <c r="M2" s="6"/>
      <c r="N2" s="6"/>
      <c r="O2" s="6"/>
      <c r="P2" s="6"/>
      <c r="Q2" s="6"/>
      <c r="R2" s="6"/>
    </row>
    <row r="3" spans="2:24" ht="7.5" customHeight="1" x14ac:dyDescent="0.4">
      <c r="B3" s="7"/>
      <c r="C3" s="7"/>
      <c r="D3" s="7"/>
      <c r="E3" s="7"/>
      <c r="F3" s="7"/>
      <c r="G3" s="7"/>
      <c r="H3" s="7"/>
      <c r="I3" s="7"/>
      <c r="J3" s="7"/>
      <c r="K3" s="7"/>
      <c r="L3" s="7"/>
      <c r="M3" s="7"/>
      <c r="N3" s="7"/>
      <c r="O3" s="7"/>
      <c r="P3" s="7"/>
      <c r="Q3" s="7"/>
      <c r="R3" s="7"/>
    </row>
    <row r="4" spans="2:24" ht="24.95" customHeight="1" x14ac:dyDescent="0.4">
      <c r="I4" s="2" t="s">
        <v>6</v>
      </c>
      <c r="J4" s="8"/>
      <c r="K4" s="8"/>
      <c r="L4" s="8"/>
      <c r="M4" s="8"/>
      <c r="N4" s="8"/>
      <c r="O4" s="8"/>
      <c r="P4" s="8"/>
      <c r="Q4" s="8"/>
      <c r="R4" s="8"/>
    </row>
    <row r="5" spans="2:24" ht="24.95" customHeight="1" x14ac:dyDescent="0.4">
      <c r="I5" s="2" t="s">
        <v>7</v>
      </c>
      <c r="J5" s="9"/>
      <c r="K5" s="9"/>
      <c r="L5" s="9"/>
      <c r="M5" s="9"/>
      <c r="N5" s="9"/>
      <c r="O5" s="9"/>
      <c r="P5" s="9"/>
      <c r="Q5" s="9"/>
      <c r="R5" s="9"/>
    </row>
    <row r="6" spans="2:24" ht="24.95" customHeight="1" x14ac:dyDescent="0.4">
      <c r="I6" s="2" t="s">
        <v>8</v>
      </c>
      <c r="J6" s="9"/>
      <c r="K6" s="9"/>
      <c r="L6" s="9"/>
      <c r="M6" s="9"/>
      <c r="N6" s="9"/>
      <c r="O6" s="9"/>
      <c r="P6" s="9"/>
      <c r="Q6" s="9"/>
      <c r="R6" s="9"/>
    </row>
    <row r="7" spans="2:24" ht="9" customHeight="1" x14ac:dyDescent="0.4">
      <c r="I7" s="2"/>
      <c r="J7" s="10"/>
      <c r="K7" s="10"/>
      <c r="L7" s="10"/>
      <c r="M7" s="10"/>
      <c r="N7" s="10"/>
      <c r="O7" s="10"/>
      <c r="P7" s="10"/>
      <c r="Q7" s="10"/>
      <c r="R7" s="10"/>
    </row>
    <row r="8" spans="2:24" x14ac:dyDescent="0.4">
      <c r="B8" s="11" t="s">
        <v>9</v>
      </c>
      <c r="C8" s="11"/>
      <c r="D8" s="11"/>
      <c r="E8" s="12"/>
      <c r="F8" s="13" t="s">
        <v>10</v>
      </c>
      <c r="G8" s="13"/>
      <c r="H8" s="13"/>
      <c r="I8" s="13"/>
    </row>
    <row r="9" spans="2:24" hidden="1" x14ac:dyDescent="0.4">
      <c r="E9" s="12"/>
      <c r="F9" s="14" t="s">
        <v>11</v>
      </c>
      <c r="G9" s="14"/>
      <c r="H9" s="14"/>
      <c r="I9" s="14"/>
    </row>
    <row r="10" spans="2:24" ht="9" customHeight="1" x14ac:dyDescent="0.4"/>
    <row r="11" spans="2:24" x14ac:dyDescent="0.4">
      <c r="B11" s="15" t="s">
        <v>12</v>
      </c>
      <c r="F11" s="16" t="s">
        <v>13</v>
      </c>
      <c r="G11" s="16"/>
      <c r="H11" s="16"/>
      <c r="I11" s="16"/>
      <c r="J11" s="2" t="s">
        <v>14</v>
      </c>
      <c r="K11" s="17"/>
    </row>
    <row r="12" spans="2:24" ht="9" customHeight="1" x14ac:dyDescent="0.4"/>
    <row r="13" spans="2:24" x14ac:dyDescent="0.4">
      <c r="B13" s="15" t="s">
        <v>15</v>
      </c>
    </row>
    <row r="14" spans="2:24" x14ac:dyDescent="0.4">
      <c r="B14" s="5" t="s">
        <v>16</v>
      </c>
      <c r="C14" s="18" t="s">
        <v>17</v>
      </c>
      <c r="D14" s="18"/>
      <c r="E14" s="18"/>
      <c r="F14" s="18"/>
      <c r="G14" s="18"/>
      <c r="H14" s="18"/>
      <c r="I14" s="18"/>
      <c r="J14" s="18"/>
      <c r="K14" s="18"/>
      <c r="M14" s="19" t="s">
        <v>18</v>
      </c>
      <c r="N14" s="20"/>
      <c r="O14" s="20"/>
      <c r="P14" s="20"/>
      <c r="Q14" s="20"/>
      <c r="R14" s="21"/>
    </row>
    <row r="15" spans="2:24" ht="80.099999999999994" customHeight="1" x14ac:dyDescent="0.4">
      <c r="B15" s="22"/>
      <c r="C15" s="23" t="s">
        <v>19</v>
      </c>
      <c r="D15" s="23"/>
      <c r="E15" s="22"/>
      <c r="F15" s="24" t="s">
        <v>20</v>
      </c>
      <c r="G15" s="24"/>
      <c r="H15" s="25" t="s">
        <v>21</v>
      </c>
      <c r="I15" s="25"/>
      <c r="J15" s="23" t="s">
        <v>22</v>
      </c>
      <c r="K15" s="23"/>
      <c r="M15" s="26" t="str">
        <f>F8</f>
        <v>介護福祉士</v>
      </c>
      <c r="N15" s="27"/>
      <c r="O15" s="28"/>
      <c r="P15" s="26" t="str">
        <f>F9</f>
        <v>介護職員</v>
      </c>
      <c r="Q15" s="27"/>
      <c r="R15" s="28"/>
    </row>
    <row r="16" spans="2:24" ht="26.1" customHeight="1" x14ac:dyDescent="0.4">
      <c r="B16" s="29" t="s">
        <v>23</v>
      </c>
      <c r="C16" s="30"/>
      <c r="D16" s="31" t="s">
        <v>24</v>
      </c>
      <c r="E16" s="32" t="str">
        <f>$F$8</f>
        <v>介護福祉士</v>
      </c>
      <c r="F16" s="33"/>
      <c r="G16" s="34" t="s">
        <v>25</v>
      </c>
      <c r="H16" s="33"/>
      <c r="I16" s="34" t="s">
        <v>24</v>
      </c>
      <c r="J16" s="33"/>
      <c r="K16" s="34" t="s">
        <v>24</v>
      </c>
      <c r="M16" s="35" t="str">
        <f>IF(C16="","",F16+ROUNDDOWN((H16+J16)/C16,1))</f>
        <v/>
      </c>
      <c r="N16" s="36"/>
      <c r="O16" s="37"/>
      <c r="P16" s="35" t="str">
        <f>IF(C16="","",F17+ROUNDDOWN((H17+J17)/C16,1))</f>
        <v/>
      </c>
      <c r="Q16" s="36"/>
      <c r="R16" s="37"/>
      <c r="V16" s="38"/>
      <c r="W16" s="39" t="s">
        <v>26</v>
      </c>
      <c r="X16" s="39" t="s">
        <v>27</v>
      </c>
    </row>
    <row r="17" spans="2:24" ht="26.1" customHeight="1" x14ac:dyDescent="0.4">
      <c r="B17" s="40" t="s">
        <v>28</v>
      </c>
      <c r="C17" s="30"/>
      <c r="D17" s="41"/>
      <c r="E17" s="42" t="str">
        <f>$F$9</f>
        <v>介護職員</v>
      </c>
      <c r="F17" s="43"/>
      <c r="G17" s="44" t="s">
        <v>25</v>
      </c>
      <c r="H17" s="43"/>
      <c r="I17" s="44" t="s">
        <v>24</v>
      </c>
      <c r="J17" s="43"/>
      <c r="K17" s="44" t="s">
        <v>24</v>
      </c>
      <c r="M17" s="45"/>
      <c r="N17" s="46"/>
      <c r="O17" s="47"/>
      <c r="P17" s="45"/>
      <c r="Q17" s="46"/>
      <c r="R17" s="47"/>
      <c r="V17" s="48" t="s">
        <v>29</v>
      </c>
      <c r="W17" s="38" t="s">
        <v>10</v>
      </c>
      <c r="X17" s="38" t="s">
        <v>30</v>
      </c>
    </row>
    <row r="18" spans="2:24" ht="26.1" customHeight="1" x14ac:dyDescent="0.4">
      <c r="B18" s="49"/>
      <c r="C18" s="30"/>
      <c r="D18" s="31" t="s">
        <v>24</v>
      </c>
      <c r="E18" s="50" t="str">
        <f>$F$8</f>
        <v>介護福祉士</v>
      </c>
      <c r="F18" s="51"/>
      <c r="G18" s="52" t="s">
        <v>25</v>
      </c>
      <c r="H18" s="33"/>
      <c r="I18" s="52" t="s">
        <v>24</v>
      </c>
      <c r="J18" s="33"/>
      <c r="K18" s="52" t="s">
        <v>24</v>
      </c>
      <c r="M18" s="35" t="str">
        <f>IF(C18="","",F18+ROUNDDOWN((H18+J18)/C18,1))</f>
        <v/>
      </c>
      <c r="N18" s="36"/>
      <c r="O18" s="37"/>
      <c r="P18" s="35" t="str">
        <f>IF(C18="","",F19+ROUNDDOWN((H19+J19)/C18,1))</f>
        <v/>
      </c>
      <c r="Q18" s="36"/>
      <c r="R18" s="37"/>
      <c r="V18" s="53"/>
      <c r="W18" s="38" t="s">
        <v>31</v>
      </c>
      <c r="X18" s="38" t="s">
        <v>32</v>
      </c>
    </row>
    <row r="19" spans="2:24" ht="26.1" customHeight="1" x14ac:dyDescent="0.4">
      <c r="B19" s="40" t="s">
        <v>33</v>
      </c>
      <c r="C19" s="30"/>
      <c r="D19" s="41"/>
      <c r="E19" s="42" t="str">
        <f>$F$9</f>
        <v>介護職員</v>
      </c>
      <c r="F19" s="43"/>
      <c r="G19" s="44" t="s">
        <v>25</v>
      </c>
      <c r="H19" s="43"/>
      <c r="I19" s="44" t="s">
        <v>24</v>
      </c>
      <c r="J19" s="43"/>
      <c r="K19" s="44" t="s">
        <v>24</v>
      </c>
      <c r="M19" s="45"/>
      <c r="N19" s="46"/>
      <c r="O19" s="47"/>
      <c r="P19" s="45"/>
      <c r="Q19" s="46"/>
      <c r="R19" s="47"/>
      <c r="V19" s="53"/>
      <c r="W19" s="38" t="s">
        <v>34</v>
      </c>
      <c r="X19" s="38" t="s">
        <v>35</v>
      </c>
    </row>
    <row r="20" spans="2:24" ht="26.1" customHeight="1" x14ac:dyDescent="0.4">
      <c r="B20" s="49"/>
      <c r="C20" s="30"/>
      <c r="D20" s="31" t="s">
        <v>24</v>
      </c>
      <c r="E20" s="50" t="str">
        <f>$F$8</f>
        <v>介護福祉士</v>
      </c>
      <c r="F20" s="51"/>
      <c r="G20" s="52" t="s">
        <v>25</v>
      </c>
      <c r="H20" s="33"/>
      <c r="I20" s="52" t="s">
        <v>24</v>
      </c>
      <c r="J20" s="33"/>
      <c r="K20" s="52" t="s">
        <v>24</v>
      </c>
      <c r="M20" s="35" t="str">
        <f>IF(C20="","",F20+ROUNDDOWN((H20+J20)/C20,1))</f>
        <v/>
      </c>
      <c r="N20" s="36"/>
      <c r="O20" s="37"/>
      <c r="P20" s="35" t="str">
        <f>IF(C20="","",F21+ROUNDDOWN((H21+J21)/C20,1))</f>
        <v/>
      </c>
      <c r="Q20" s="36"/>
      <c r="R20" s="37"/>
      <c r="V20" s="53"/>
      <c r="W20" s="38" t="s">
        <v>35</v>
      </c>
      <c r="X20" s="38" t="s">
        <v>35</v>
      </c>
    </row>
    <row r="21" spans="2:24" ht="26.1" customHeight="1" x14ac:dyDescent="0.4">
      <c r="B21" s="40" t="s">
        <v>36</v>
      </c>
      <c r="C21" s="30"/>
      <c r="D21" s="41"/>
      <c r="E21" s="42" t="str">
        <f>$F$9</f>
        <v>介護職員</v>
      </c>
      <c r="F21" s="43"/>
      <c r="G21" s="44" t="s">
        <v>25</v>
      </c>
      <c r="H21" s="43"/>
      <c r="I21" s="44" t="s">
        <v>24</v>
      </c>
      <c r="J21" s="43"/>
      <c r="K21" s="44" t="s">
        <v>24</v>
      </c>
      <c r="M21" s="45"/>
      <c r="N21" s="46"/>
      <c r="O21" s="47"/>
      <c r="P21" s="45"/>
      <c r="Q21" s="46"/>
      <c r="R21" s="47"/>
      <c r="V21" s="53"/>
      <c r="W21" s="38" t="s">
        <v>35</v>
      </c>
      <c r="X21" s="38" t="s">
        <v>35</v>
      </c>
    </row>
    <row r="22" spans="2:24" ht="26.1" customHeight="1" x14ac:dyDescent="0.4">
      <c r="B22" s="49"/>
      <c r="C22" s="30"/>
      <c r="D22" s="31" t="s">
        <v>24</v>
      </c>
      <c r="E22" s="50" t="str">
        <f>$F$8</f>
        <v>介護福祉士</v>
      </c>
      <c r="F22" s="51"/>
      <c r="G22" s="52" t="s">
        <v>25</v>
      </c>
      <c r="H22" s="33"/>
      <c r="I22" s="52" t="s">
        <v>24</v>
      </c>
      <c r="J22" s="33"/>
      <c r="K22" s="52" t="s">
        <v>24</v>
      </c>
      <c r="M22" s="35" t="str">
        <f>IF(C22="","",F22+ROUNDDOWN((H22+J22)/C22,1))</f>
        <v/>
      </c>
      <c r="N22" s="36"/>
      <c r="O22" s="37"/>
      <c r="P22" s="35" t="str">
        <f>IF(C22="","",F23+ROUNDDOWN((H23+J23)/C22,1))</f>
        <v/>
      </c>
      <c r="Q22" s="36"/>
      <c r="R22" s="37"/>
      <c r="V22" s="54"/>
      <c r="W22" s="38" t="s">
        <v>35</v>
      </c>
      <c r="X22" s="38" t="s">
        <v>35</v>
      </c>
    </row>
    <row r="23" spans="2:24" ht="26.1" customHeight="1" x14ac:dyDescent="0.4">
      <c r="B23" s="40" t="s">
        <v>37</v>
      </c>
      <c r="C23" s="30"/>
      <c r="D23" s="41"/>
      <c r="E23" s="42" t="str">
        <f>$F$9</f>
        <v>介護職員</v>
      </c>
      <c r="F23" s="43"/>
      <c r="G23" s="44" t="s">
        <v>25</v>
      </c>
      <c r="H23" s="43"/>
      <c r="I23" s="44" t="s">
        <v>24</v>
      </c>
      <c r="J23" s="43"/>
      <c r="K23" s="44" t="s">
        <v>24</v>
      </c>
      <c r="M23" s="45"/>
      <c r="N23" s="46"/>
      <c r="O23" s="47"/>
      <c r="P23" s="45"/>
      <c r="Q23" s="46"/>
      <c r="R23" s="47"/>
    </row>
    <row r="24" spans="2:24" ht="26.1" customHeight="1" x14ac:dyDescent="0.4">
      <c r="B24" s="49"/>
      <c r="C24" s="30"/>
      <c r="D24" s="31" t="s">
        <v>24</v>
      </c>
      <c r="E24" s="50" t="str">
        <f>$F$8</f>
        <v>介護福祉士</v>
      </c>
      <c r="F24" s="51"/>
      <c r="G24" s="52" t="s">
        <v>25</v>
      </c>
      <c r="H24" s="33"/>
      <c r="I24" s="52" t="s">
        <v>24</v>
      </c>
      <c r="J24" s="33"/>
      <c r="K24" s="52" t="s">
        <v>24</v>
      </c>
      <c r="M24" s="35" t="str">
        <f>IF(C24="","",F24+ROUNDDOWN((H24+J24)/C24,1))</f>
        <v/>
      </c>
      <c r="N24" s="36"/>
      <c r="O24" s="37"/>
      <c r="P24" s="35" t="str">
        <f>IF(C24="","",F25+ROUNDDOWN((H25+J25)/C24,1))</f>
        <v/>
      </c>
      <c r="Q24" s="36"/>
      <c r="R24" s="37"/>
    </row>
    <row r="25" spans="2:24" ht="26.1" customHeight="1" x14ac:dyDescent="0.4">
      <c r="B25" s="40" t="s">
        <v>38</v>
      </c>
      <c r="C25" s="30"/>
      <c r="D25" s="41"/>
      <c r="E25" s="42" t="str">
        <f>$F$9</f>
        <v>介護職員</v>
      </c>
      <c r="F25" s="43"/>
      <c r="G25" s="44" t="s">
        <v>25</v>
      </c>
      <c r="H25" s="43"/>
      <c r="I25" s="44" t="s">
        <v>24</v>
      </c>
      <c r="J25" s="43"/>
      <c r="K25" s="44" t="s">
        <v>24</v>
      </c>
      <c r="M25" s="45"/>
      <c r="N25" s="46"/>
      <c r="O25" s="47"/>
      <c r="P25" s="45"/>
      <c r="Q25" s="46"/>
      <c r="R25" s="47"/>
    </row>
    <row r="26" spans="2:24" ht="26.1" customHeight="1" x14ac:dyDescent="0.4">
      <c r="B26" s="49"/>
      <c r="C26" s="30"/>
      <c r="D26" s="31" t="s">
        <v>24</v>
      </c>
      <c r="E26" s="50" t="str">
        <f>$F$8</f>
        <v>介護福祉士</v>
      </c>
      <c r="F26" s="51"/>
      <c r="G26" s="52" t="s">
        <v>25</v>
      </c>
      <c r="H26" s="33"/>
      <c r="I26" s="52" t="s">
        <v>24</v>
      </c>
      <c r="J26" s="33"/>
      <c r="K26" s="52" t="s">
        <v>24</v>
      </c>
      <c r="M26" s="35" t="str">
        <f>IF(C26="","",F26+ROUNDDOWN((H26+J26)/C26,1))</f>
        <v/>
      </c>
      <c r="N26" s="36"/>
      <c r="O26" s="37"/>
      <c r="P26" s="35" t="str">
        <f>IF(C26="","",F27+ROUNDDOWN((H27+J27)/C26,1))</f>
        <v/>
      </c>
      <c r="Q26" s="36"/>
      <c r="R26" s="37"/>
    </row>
    <row r="27" spans="2:24" ht="26.1" customHeight="1" x14ac:dyDescent="0.4">
      <c r="B27" s="40" t="s">
        <v>39</v>
      </c>
      <c r="C27" s="30"/>
      <c r="D27" s="41"/>
      <c r="E27" s="42" t="str">
        <f>$F$9</f>
        <v>介護職員</v>
      </c>
      <c r="F27" s="43"/>
      <c r="G27" s="44" t="s">
        <v>25</v>
      </c>
      <c r="H27" s="43"/>
      <c r="I27" s="44" t="s">
        <v>24</v>
      </c>
      <c r="J27" s="43"/>
      <c r="K27" s="44" t="s">
        <v>24</v>
      </c>
      <c r="M27" s="45"/>
      <c r="N27" s="46"/>
      <c r="O27" s="47"/>
      <c r="P27" s="45"/>
      <c r="Q27" s="46"/>
      <c r="R27" s="47"/>
    </row>
    <row r="28" spans="2:24" ht="26.1" customHeight="1" x14ac:dyDescent="0.4">
      <c r="B28" s="49"/>
      <c r="C28" s="30"/>
      <c r="D28" s="31" t="s">
        <v>24</v>
      </c>
      <c r="E28" s="50" t="str">
        <f>$F$8</f>
        <v>介護福祉士</v>
      </c>
      <c r="F28" s="51"/>
      <c r="G28" s="52" t="s">
        <v>25</v>
      </c>
      <c r="H28" s="33"/>
      <c r="I28" s="52" t="s">
        <v>24</v>
      </c>
      <c r="J28" s="33"/>
      <c r="K28" s="52" t="s">
        <v>24</v>
      </c>
      <c r="M28" s="35" t="str">
        <f>IF(C28="","",F28+ROUNDDOWN((H28+J28)/C28,1))</f>
        <v/>
      </c>
      <c r="N28" s="36"/>
      <c r="O28" s="37"/>
      <c r="P28" s="35" t="str">
        <f>IF(C28="","",F29+ROUNDDOWN((H29+J29)/C28,1))</f>
        <v/>
      </c>
      <c r="Q28" s="36"/>
      <c r="R28" s="37"/>
    </row>
    <row r="29" spans="2:24" ht="26.1" customHeight="1" x14ac:dyDescent="0.4">
      <c r="B29" s="40" t="s">
        <v>40</v>
      </c>
      <c r="C29" s="30"/>
      <c r="D29" s="41"/>
      <c r="E29" s="42" t="str">
        <f>$F$9</f>
        <v>介護職員</v>
      </c>
      <c r="F29" s="43"/>
      <c r="G29" s="44" t="s">
        <v>25</v>
      </c>
      <c r="H29" s="43"/>
      <c r="I29" s="44" t="s">
        <v>24</v>
      </c>
      <c r="J29" s="43"/>
      <c r="K29" s="44" t="s">
        <v>24</v>
      </c>
      <c r="M29" s="45"/>
      <c r="N29" s="46"/>
      <c r="O29" s="47"/>
      <c r="P29" s="45"/>
      <c r="Q29" s="46"/>
      <c r="R29" s="47"/>
    </row>
    <row r="30" spans="2:24" ht="26.1" customHeight="1" x14ac:dyDescent="0.4">
      <c r="B30" s="49"/>
      <c r="C30" s="30"/>
      <c r="D30" s="31" t="s">
        <v>24</v>
      </c>
      <c r="E30" s="50" t="str">
        <f>$F$8</f>
        <v>介護福祉士</v>
      </c>
      <c r="F30" s="51"/>
      <c r="G30" s="52" t="s">
        <v>25</v>
      </c>
      <c r="H30" s="33"/>
      <c r="I30" s="52" t="s">
        <v>24</v>
      </c>
      <c r="J30" s="33"/>
      <c r="K30" s="52" t="s">
        <v>24</v>
      </c>
      <c r="M30" s="35" t="str">
        <f>IF(C30="","",F30+ROUNDDOWN((H30+J30)/C30,1))</f>
        <v/>
      </c>
      <c r="N30" s="36"/>
      <c r="O30" s="37"/>
      <c r="P30" s="35" t="str">
        <f>IF(C30="","",F31+ROUNDDOWN((H31+J31)/C30,1))</f>
        <v/>
      </c>
      <c r="Q30" s="36"/>
      <c r="R30" s="37"/>
    </row>
    <row r="31" spans="2:24" ht="26.1" customHeight="1" x14ac:dyDescent="0.4">
      <c r="B31" s="40" t="s">
        <v>41</v>
      </c>
      <c r="C31" s="30"/>
      <c r="D31" s="41"/>
      <c r="E31" s="42" t="str">
        <f>$F$9</f>
        <v>介護職員</v>
      </c>
      <c r="F31" s="43"/>
      <c r="G31" s="44" t="s">
        <v>25</v>
      </c>
      <c r="H31" s="43"/>
      <c r="I31" s="44" t="s">
        <v>24</v>
      </c>
      <c r="J31" s="43"/>
      <c r="K31" s="44" t="s">
        <v>24</v>
      </c>
      <c r="M31" s="45"/>
      <c r="N31" s="46"/>
      <c r="O31" s="47"/>
      <c r="P31" s="45"/>
      <c r="Q31" s="46"/>
      <c r="R31" s="47"/>
    </row>
    <row r="32" spans="2:24" ht="26.1" customHeight="1" x14ac:dyDescent="0.4">
      <c r="B32" s="49"/>
      <c r="C32" s="30"/>
      <c r="D32" s="31" t="s">
        <v>24</v>
      </c>
      <c r="E32" s="50" t="str">
        <f>$F$8</f>
        <v>介護福祉士</v>
      </c>
      <c r="F32" s="51"/>
      <c r="G32" s="52" t="s">
        <v>25</v>
      </c>
      <c r="H32" s="33"/>
      <c r="I32" s="52" t="s">
        <v>24</v>
      </c>
      <c r="J32" s="33"/>
      <c r="K32" s="52" t="s">
        <v>24</v>
      </c>
      <c r="M32" s="35" t="str">
        <f>IF(C32="","",F32+ROUNDDOWN((H32+J32)/C32,1))</f>
        <v/>
      </c>
      <c r="N32" s="36"/>
      <c r="O32" s="37"/>
      <c r="P32" s="35" t="str">
        <f>IF(C32="","",F33+ROUNDDOWN((H33+J33)/C32,1))</f>
        <v/>
      </c>
      <c r="Q32" s="36"/>
      <c r="R32" s="37"/>
    </row>
    <row r="33" spans="2:19" ht="26.1" customHeight="1" x14ac:dyDescent="0.4">
      <c r="B33" s="40" t="s">
        <v>42</v>
      </c>
      <c r="C33" s="30"/>
      <c r="D33" s="41"/>
      <c r="E33" s="42" t="str">
        <f>$F$9</f>
        <v>介護職員</v>
      </c>
      <c r="F33" s="43"/>
      <c r="G33" s="44" t="s">
        <v>25</v>
      </c>
      <c r="H33" s="43"/>
      <c r="I33" s="44" t="s">
        <v>24</v>
      </c>
      <c r="J33" s="43"/>
      <c r="K33" s="44" t="s">
        <v>24</v>
      </c>
      <c r="M33" s="45"/>
      <c r="N33" s="46"/>
      <c r="O33" s="47"/>
      <c r="P33" s="45"/>
      <c r="Q33" s="46"/>
      <c r="R33" s="47"/>
    </row>
    <row r="34" spans="2:19" ht="26.1" customHeight="1" x14ac:dyDescent="0.4">
      <c r="B34" s="29" t="s">
        <v>23</v>
      </c>
      <c r="C34" s="30"/>
      <c r="D34" s="31" t="s">
        <v>24</v>
      </c>
      <c r="E34" s="50" t="str">
        <f>$F$8</f>
        <v>介護福祉士</v>
      </c>
      <c r="F34" s="51"/>
      <c r="G34" s="52" t="s">
        <v>25</v>
      </c>
      <c r="H34" s="33"/>
      <c r="I34" s="52" t="s">
        <v>24</v>
      </c>
      <c r="J34" s="33"/>
      <c r="K34" s="52" t="s">
        <v>24</v>
      </c>
      <c r="M34" s="35" t="str">
        <f>IF(C34="","",F34+ROUNDDOWN((H34+J34)/C34,1))</f>
        <v/>
      </c>
      <c r="N34" s="36"/>
      <c r="O34" s="37"/>
      <c r="P34" s="35" t="str">
        <f>IF(C34="","",F35+ROUNDDOWN((H35+J35)/C34,1))</f>
        <v/>
      </c>
      <c r="Q34" s="36"/>
      <c r="R34" s="37"/>
    </row>
    <row r="35" spans="2:19" ht="26.1" customHeight="1" x14ac:dyDescent="0.4">
      <c r="B35" s="40" t="s">
        <v>43</v>
      </c>
      <c r="C35" s="30"/>
      <c r="D35" s="41"/>
      <c r="E35" s="42" t="str">
        <f>$F$9</f>
        <v>介護職員</v>
      </c>
      <c r="F35" s="43"/>
      <c r="G35" s="44" t="s">
        <v>25</v>
      </c>
      <c r="H35" s="43"/>
      <c r="I35" s="44" t="s">
        <v>24</v>
      </c>
      <c r="J35" s="43"/>
      <c r="K35" s="44" t="s">
        <v>24</v>
      </c>
      <c r="M35" s="45"/>
      <c r="N35" s="46"/>
      <c r="O35" s="47"/>
      <c r="P35" s="45"/>
      <c r="Q35" s="46"/>
      <c r="R35" s="47"/>
    </row>
    <row r="36" spans="2:19" ht="26.1" customHeight="1" x14ac:dyDescent="0.4">
      <c r="B36" s="49"/>
      <c r="C36" s="30"/>
      <c r="D36" s="31" t="s">
        <v>24</v>
      </c>
      <c r="E36" s="50" t="str">
        <f>$F$8</f>
        <v>介護福祉士</v>
      </c>
      <c r="F36" s="51"/>
      <c r="G36" s="52" t="s">
        <v>25</v>
      </c>
      <c r="H36" s="33"/>
      <c r="I36" s="52" t="s">
        <v>24</v>
      </c>
      <c r="J36" s="33"/>
      <c r="K36" s="52" t="s">
        <v>24</v>
      </c>
      <c r="M36" s="35" t="str">
        <f>IF(C36="","",F36+ROUNDDOWN((H36+J36)/C36,1))</f>
        <v/>
      </c>
      <c r="N36" s="36"/>
      <c r="O36" s="37"/>
      <c r="P36" s="35" t="str">
        <f>IF(C36="","",F37+ROUNDDOWN((H37+J37)/C36,1))</f>
        <v/>
      </c>
      <c r="Q36" s="36"/>
      <c r="R36" s="37"/>
    </row>
    <row r="37" spans="2:19" ht="26.1" customHeight="1" x14ac:dyDescent="0.4">
      <c r="B37" s="40" t="s">
        <v>44</v>
      </c>
      <c r="C37" s="30"/>
      <c r="D37" s="41"/>
      <c r="E37" s="42" t="str">
        <f>$F$9</f>
        <v>介護職員</v>
      </c>
      <c r="F37" s="43"/>
      <c r="G37" s="44" t="s">
        <v>25</v>
      </c>
      <c r="H37" s="43"/>
      <c r="I37" s="44" t="s">
        <v>24</v>
      </c>
      <c r="J37" s="43"/>
      <c r="K37" s="44" t="s">
        <v>24</v>
      </c>
      <c r="M37" s="45"/>
      <c r="N37" s="46"/>
      <c r="O37" s="47"/>
      <c r="P37" s="45"/>
      <c r="Q37" s="46"/>
      <c r="R37" s="47"/>
    </row>
    <row r="38" spans="2:19" ht="6.75" customHeight="1" x14ac:dyDescent="0.4">
      <c r="B38" s="55"/>
      <c r="C38" s="56"/>
      <c r="D38" s="55"/>
      <c r="E38" s="57"/>
      <c r="F38" s="58"/>
      <c r="G38" s="59"/>
      <c r="H38" s="58"/>
      <c r="I38" s="59"/>
      <c r="J38" s="60"/>
      <c r="K38" s="61"/>
      <c r="L38" s="61"/>
      <c r="M38" s="62"/>
      <c r="N38" s="62"/>
      <c r="O38" s="62"/>
      <c r="P38" s="62"/>
      <c r="Q38" s="62"/>
      <c r="R38" s="62"/>
    </row>
    <row r="39" spans="2:19" ht="20.100000000000001" customHeight="1" x14ac:dyDescent="0.4">
      <c r="H39" s="4"/>
      <c r="J39" s="41" t="s">
        <v>45</v>
      </c>
      <c r="K39" s="41"/>
      <c r="L39" s="41"/>
      <c r="M39" s="45" t="str">
        <f>IF(SUM(M16:O37)=0,"",SUM(M16:O37))</f>
        <v/>
      </c>
      <c r="N39" s="46"/>
      <c r="O39" s="47"/>
      <c r="P39" s="45" t="str">
        <f>IF(SUM(P16:R37)=0,"",SUM(P16:R37))</f>
        <v/>
      </c>
      <c r="Q39" s="46"/>
      <c r="R39" s="46"/>
      <c r="S39" s="63"/>
    </row>
    <row r="40" spans="2:19" ht="20.100000000000001" customHeight="1" x14ac:dyDescent="0.4">
      <c r="H40" s="4"/>
      <c r="J40" s="14" t="s">
        <v>46</v>
      </c>
      <c r="K40" s="14"/>
      <c r="L40" s="14"/>
      <c r="M40" s="64" t="str">
        <f>IF(M39="","",ROUNDDOWN(M39/$K$11,1))</f>
        <v/>
      </c>
      <c r="N40" s="65"/>
      <c r="O40" s="66"/>
      <c r="P40" s="64" t="str">
        <f>IF(P39="","",ROUNDDOWN(P39/$K$11,1))</f>
        <v/>
      </c>
      <c r="Q40" s="65"/>
      <c r="R40" s="66"/>
    </row>
    <row r="41" spans="2:19" ht="18.75" customHeight="1" x14ac:dyDescent="0.4">
      <c r="J41" s="67" t="str">
        <f>$M$15</f>
        <v>介護福祉士</v>
      </c>
      <c r="K41" s="68"/>
      <c r="L41" s="68"/>
      <c r="M41" s="68"/>
      <c r="N41" s="68"/>
      <c r="O41" s="69"/>
      <c r="P41" s="70" t="str">
        <f>IF(M40="","",M40/P40)</f>
        <v/>
      </c>
      <c r="Q41" s="71"/>
      <c r="R41" s="72"/>
    </row>
    <row r="42" spans="2:19" ht="18.75" customHeight="1" x14ac:dyDescent="0.4">
      <c r="J42" s="73" t="s">
        <v>47</v>
      </c>
      <c r="K42" s="74"/>
      <c r="L42" s="74"/>
      <c r="M42" s="74"/>
      <c r="N42" s="74"/>
      <c r="O42" s="75"/>
      <c r="P42" s="76"/>
      <c r="Q42" s="77"/>
      <c r="R42" s="78"/>
    </row>
    <row r="43" spans="2:19" ht="18.75" customHeight="1" x14ac:dyDescent="0.4">
      <c r="J43" s="4"/>
      <c r="K43" s="4"/>
      <c r="L43" s="4"/>
      <c r="M43" s="4"/>
      <c r="N43" s="4"/>
      <c r="O43" s="4"/>
      <c r="P43" s="4"/>
      <c r="Q43" s="4"/>
      <c r="R43" s="79"/>
    </row>
    <row r="44" spans="2:19" ht="18.75" customHeight="1" x14ac:dyDescent="0.4">
      <c r="B44" s="5" t="s">
        <v>16</v>
      </c>
      <c r="C44" s="18" t="s">
        <v>48</v>
      </c>
      <c r="D44" s="18"/>
      <c r="E44" s="18"/>
      <c r="F44" s="18"/>
      <c r="G44" s="18"/>
      <c r="H44" s="18"/>
      <c r="I44" s="18"/>
      <c r="J44" s="18"/>
      <c r="K44" s="18"/>
      <c r="M44" s="19" t="s">
        <v>18</v>
      </c>
      <c r="N44" s="20"/>
      <c r="O44" s="20"/>
      <c r="P44" s="20"/>
      <c r="Q44" s="20"/>
      <c r="R44" s="21"/>
    </row>
    <row r="45" spans="2:19" ht="79.5" customHeight="1" x14ac:dyDescent="0.4">
      <c r="B45" s="22"/>
      <c r="C45" s="23" t="s">
        <v>19</v>
      </c>
      <c r="D45" s="23"/>
      <c r="E45" s="22"/>
      <c r="F45" s="24" t="s">
        <v>20</v>
      </c>
      <c r="G45" s="24"/>
      <c r="H45" s="25" t="s">
        <v>21</v>
      </c>
      <c r="I45" s="25"/>
      <c r="J45" s="23" t="s">
        <v>22</v>
      </c>
      <c r="K45" s="23"/>
      <c r="M45" s="26" t="str">
        <f>F8</f>
        <v>介護福祉士</v>
      </c>
      <c r="N45" s="27"/>
      <c r="O45" s="28"/>
      <c r="P45" s="26" t="str">
        <f>F9</f>
        <v>介護職員</v>
      </c>
      <c r="Q45" s="27"/>
      <c r="R45" s="28"/>
    </row>
    <row r="46" spans="2:19" ht="25.5" customHeight="1" x14ac:dyDescent="0.4">
      <c r="B46" s="29" t="s">
        <v>23</v>
      </c>
      <c r="C46" s="30"/>
      <c r="D46" s="31" t="s">
        <v>24</v>
      </c>
      <c r="E46" s="80" t="str">
        <f>$F$8</f>
        <v>介護福祉士</v>
      </c>
      <c r="F46" s="33"/>
      <c r="G46" s="34" t="s">
        <v>25</v>
      </c>
      <c r="H46" s="33"/>
      <c r="I46" s="34" t="s">
        <v>24</v>
      </c>
      <c r="J46" s="33"/>
      <c r="K46" s="34" t="s">
        <v>24</v>
      </c>
      <c r="M46" s="35" t="str">
        <f>IF(C46="","",F46+ROUNDDOWN((H46+J46)/C46,1))</f>
        <v/>
      </c>
      <c r="N46" s="36"/>
      <c r="O46" s="37"/>
      <c r="P46" s="35" t="str">
        <f>IF(C46="","",F47+ROUNDDOWN((H47+J47)/C46,1))</f>
        <v/>
      </c>
      <c r="Q46" s="36"/>
      <c r="R46" s="37"/>
    </row>
    <row r="47" spans="2:19" ht="25.5" customHeight="1" x14ac:dyDescent="0.4">
      <c r="B47" s="81" t="s">
        <v>28</v>
      </c>
      <c r="C47" s="30"/>
      <c r="D47" s="41"/>
      <c r="E47" s="82" t="str">
        <f>$F$9</f>
        <v>介護職員</v>
      </c>
      <c r="F47" s="43"/>
      <c r="G47" s="44" t="s">
        <v>25</v>
      </c>
      <c r="H47" s="43"/>
      <c r="I47" s="44" t="s">
        <v>24</v>
      </c>
      <c r="J47" s="43"/>
      <c r="K47" s="44" t="s">
        <v>24</v>
      </c>
      <c r="M47" s="45"/>
      <c r="N47" s="46"/>
      <c r="O47" s="47"/>
      <c r="P47" s="45"/>
      <c r="Q47" s="46"/>
      <c r="R47" s="47"/>
    </row>
    <row r="48" spans="2:19" ht="25.5" customHeight="1" x14ac:dyDescent="0.4">
      <c r="B48" s="83"/>
      <c r="C48" s="30"/>
      <c r="D48" s="31" t="s">
        <v>24</v>
      </c>
      <c r="E48" s="84" t="str">
        <f>$F$8</f>
        <v>介護福祉士</v>
      </c>
      <c r="F48" s="51"/>
      <c r="G48" s="52" t="s">
        <v>25</v>
      </c>
      <c r="H48" s="33"/>
      <c r="I48" s="52" t="s">
        <v>24</v>
      </c>
      <c r="J48" s="33"/>
      <c r="K48" s="52" t="s">
        <v>24</v>
      </c>
      <c r="M48" s="35" t="str">
        <f>IF(C48="","",F48+ROUNDDOWN((H48+J48)/C48,1))</f>
        <v/>
      </c>
      <c r="N48" s="36"/>
      <c r="O48" s="37"/>
      <c r="P48" s="35" t="str">
        <f>IF(C48="","",F49+ROUNDDOWN((H49+J49)/C48,1))</f>
        <v/>
      </c>
      <c r="Q48" s="36"/>
      <c r="R48" s="37"/>
    </row>
    <row r="49" spans="2:18" ht="25.5" customHeight="1" x14ac:dyDescent="0.4">
      <c r="B49" s="81" t="s">
        <v>33</v>
      </c>
      <c r="C49" s="30"/>
      <c r="D49" s="41"/>
      <c r="E49" s="82" t="str">
        <f>$F$9</f>
        <v>介護職員</v>
      </c>
      <c r="F49" s="43"/>
      <c r="G49" s="44" t="s">
        <v>25</v>
      </c>
      <c r="H49" s="43"/>
      <c r="I49" s="44" t="s">
        <v>24</v>
      </c>
      <c r="J49" s="43"/>
      <c r="K49" s="44" t="s">
        <v>24</v>
      </c>
      <c r="M49" s="45"/>
      <c r="N49" s="46"/>
      <c r="O49" s="47"/>
      <c r="P49" s="45"/>
      <c r="Q49" s="46"/>
      <c r="R49" s="47"/>
    </row>
    <row r="50" spans="2:18" ht="25.5" customHeight="1" x14ac:dyDescent="0.4">
      <c r="B50" s="83"/>
      <c r="C50" s="30"/>
      <c r="D50" s="31" t="s">
        <v>24</v>
      </c>
      <c r="E50" s="84" t="str">
        <f>$F$8</f>
        <v>介護福祉士</v>
      </c>
      <c r="F50" s="51"/>
      <c r="G50" s="52" t="s">
        <v>25</v>
      </c>
      <c r="H50" s="33"/>
      <c r="I50" s="52" t="s">
        <v>24</v>
      </c>
      <c r="J50" s="33"/>
      <c r="K50" s="52" t="s">
        <v>24</v>
      </c>
      <c r="M50" s="35" t="str">
        <f>IF(C50="","",F50+ROUNDDOWN((H50+J50)/C50,1))</f>
        <v/>
      </c>
      <c r="N50" s="36"/>
      <c r="O50" s="37"/>
      <c r="P50" s="35" t="str">
        <f>IF(C50="","",F51+ROUNDDOWN((H51+J51)/C50,1))</f>
        <v/>
      </c>
      <c r="Q50" s="36"/>
      <c r="R50" s="37"/>
    </row>
    <row r="51" spans="2:18" ht="25.5" customHeight="1" x14ac:dyDescent="0.4">
      <c r="B51" s="81" t="s">
        <v>36</v>
      </c>
      <c r="C51" s="30"/>
      <c r="D51" s="41"/>
      <c r="E51" s="82" t="str">
        <f>$F$9</f>
        <v>介護職員</v>
      </c>
      <c r="F51" s="43"/>
      <c r="G51" s="44" t="s">
        <v>25</v>
      </c>
      <c r="H51" s="43"/>
      <c r="I51" s="44" t="s">
        <v>24</v>
      </c>
      <c r="J51" s="43"/>
      <c r="K51" s="44" t="s">
        <v>24</v>
      </c>
      <c r="M51" s="45"/>
      <c r="N51" s="46"/>
      <c r="O51" s="47"/>
      <c r="P51" s="45"/>
      <c r="Q51" s="46"/>
      <c r="R51" s="47"/>
    </row>
    <row r="52" spans="2:18" ht="6.75" customHeight="1" x14ac:dyDescent="0.4">
      <c r="J52" s="4"/>
      <c r="K52" s="4"/>
      <c r="L52" s="4"/>
      <c r="M52" s="4"/>
      <c r="N52" s="4"/>
      <c r="O52" s="4"/>
      <c r="P52" s="4"/>
      <c r="Q52" s="4"/>
      <c r="R52" s="79"/>
    </row>
    <row r="53" spans="2:18" ht="20.100000000000001" customHeight="1" x14ac:dyDescent="0.4">
      <c r="J53" s="14" t="s">
        <v>45</v>
      </c>
      <c r="K53" s="14"/>
      <c r="L53" s="14"/>
      <c r="M53" s="64" t="str">
        <f>IF(SUM(M46:O51)=0,"",SUM(M46:O51))</f>
        <v/>
      </c>
      <c r="N53" s="65"/>
      <c r="O53" s="66"/>
      <c r="P53" s="64" t="str">
        <f>IF(SUM(P46:R51)=0,"",SUM(P46:R51))</f>
        <v/>
      </c>
      <c r="Q53" s="65"/>
      <c r="R53" s="66"/>
    </row>
    <row r="54" spans="2:18" ht="20.100000000000001" customHeight="1" x14ac:dyDescent="0.4">
      <c r="J54" s="14" t="s">
        <v>46</v>
      </c>
      <c r="K54" s="14"/>
      <c r="L54" s="14"/>
      <c r="M54" s="64" t="str">
        <f>IF(M53="","",ROUNDDOWN(M53/3,1))</f>
        <v/>
      </c>
      <c r="N54" s="65"/>
      <c r="O54" s="66"/>
      <c r="P54" s="64" t="str">
        <f>IF(P53="","",ROUNDDOWN(P53/3,1))</f>
        <v/>
      </c>
      <c r="Q54" s="65"/>
      <c r="R54" s="66"/>
    </row>
    <row r="55" spans="2:18" ht="18.75" customHeight="1" x14ac:dyDescent="0.4">
      <c r="J55" s="67" t="str">
        <f>$M$15</f>
        <v>介護福祉士</v>
      </c>
      <c r="K55" s="68"/>
      <c r="L55" s="68"/>
      <c r="M55" s="68"/>
      <c r="N55" s="68"/>
      <c r="O55" s="69"/>
      <c r="P55" s="70" t="str">
        <f>IF(M54="","",M54/P54)</f>
        <v/>
      </c>
      <c r="Q55" s="71"/>
      <c r="R55" s="72"/>
    </row>
    <row r="56" spans="2:18" ht="18.75" customHeight="1" x14ac:dyDescent="0.4">
      <c r="J56" s="73" t="s">
        <v>47</v>
      </c>
      <c r="K56" s="74"/>
      <c r="L56" s="74"/>
      <c r="M56" s="74"/>
      <c r="N56" s="74"/>
      <c r="O56" s="75"/>
      <c r="P56" s="76"/>
      <c r="Q56" s="77"/>
      <c r="R56" s="78"/>
    </row>
    <row r="57" spans="2:18" ht="18.75" customHeight="1" x14ac:dyDescent="0.4">
      <c r="J57" s="4"/>
      <c r="K57" s="4"/>
      <c r="L57" s="4"/>
      <c r="M57" s="4"/>
      <c r="N57" s="4"/>
      <c r="O57" s="4"/>
      <c r="P57" s="4"/>
      <c r="Q57" s="4"/>
      <c r="R57" s="79"/>
    </row>
    <row r="59" spans="2:18" x14ac:dyDescent="0.4">
      <c r="B59" s="1" t="s">
        <v>49</v>
      </c>
    </row>
    <row r="60" spans="2:18" x14ac:dyDescent="0.4">
      <c r="B60" s="85" t="s">
        <v>50</v>
      </c>
      <c r="C60" s="85"/>
      <c r="D60" s="85"/>
      <c r="E60" s="85"/>
      <c r="F60" s="85"/>
      <c r="G60" s="85"/>
      <c r="H60" s="85"/>
      <c r="I60" s="85"/>
      <c r="J60" s="85"/>
      <c r="K60" s="85"/>
      <c r="L60" s="85"/>
      <c r="M60" s="85"/>
      <c r="N60" s="85"/>
      <c r="O60" s="85"/>
      <c r="P60" s="85"/>
      <c r="Q60" s="85"/>
      <c r="R60" s="85"/>
    </row>
    <row r="61" spans="2:18" x14ac:dyDescent="0.4">
      <c r="B61" s="85" t="s">
        <v>51</v>
      </c>
      <c r="C61" s="85"/>
      <c r="D61" s="85"/>
      <c r="E61" s="85"/>
      <c r="F61" s="85"/>
      <c r="G61" s="85"/>
      <c r="H61" s="85"/>
      <c r="I61" s="85"/>
      <c r="J61" s="85"/>
      <c r="K61" s="85"/>
      <c r="L61" s="85"/>
      <c r="M61" s="85"/>
      <c r="N61" s="85"/>
      <c r="O61" s="85"/>
      <c r="P61" s="85"/>
      <c r="Q61" s="85"/>
      <c r="R61" s="85"/>
    </row>
    <row r="62" spans="2:18" x14ac:dyDescent="0.4">
      <c r="B62" s="85" t="s">
        <v>52</v>
      </c>
      <c r="C62" s="85"/>
      <c r="D62" s="85"/>
      <c r="E62" s="85"/>
      <c r="F62" s="85"/>
      <c r="G62" s="85"/>
      <c r="H62" s="85"/>
      <c r="I62" s="85"/>
      <c r="J62" s="85"/>
      <c r="K62" s="85"/>
      <c r="L62" s="85"/>
      <c r="M62" s="85"/>
      <c r="N62" s="85"/>
      <c r="O62" s="85"/>
      <c r="P62" s="85"/>
      <c r="Q62" s="85"/>
      <c r="R62" s="85"/>
    </row>
    <row r="63" spans="2:18" x14ac:dyDescent="0.4">
      <c r="B63" s="86" t="s">
        <v>53</v>
      </c>
      <c r="C63" s="86"/>
      <c r="D63" s="86"/>
      <c r="E63" s="86"/>
      <c r="F63" s="86"/>
      <c r="G63" s="86"/>
      <c r="H63" s="86"/>
      <c r="I63" s="86"/>
      <c r="J63" s="86"/>
      <c r="K63" s="86"/>
      <c r="L63" s="86"/>
      <c r="M63" s="86"/>
      <c r="N63" s="86"/>
      <c r="O63" s="86"/>
      <c r="P63" s="86"/>
      <c r="Q63" s="86"/>
      <c r="R63" s="86"/>
    </row>
    <row r="64" spans="2:18" x14ac:dyDescent="0.4">
      <c r="B64" s="85" t="s">
        <v>54</v>
      </c>
      <c r="C64" s="85"/>
      <c r="D64" s="85"/>
      <c r="E64" s="85"/>
      <c r="F64" s="85"/>
      <c r="G64" s="85"/>
      <c r="H64" s="85"/>
      <c r="I64" s="85"/>
      <c r="J64" s="85"/>
      <c r="K64" s="85"/>
      <c r="L64" s="85"/>
      <c r="M64" s="85"/>
      <c r="N64" s="85"/>
      <c r="O64" s="85"/>
      <c r="P64" s="85"/>
      <c r="Q64" s="85"/>
      <c r="R64" s="85"/>
    </row>
    <row r="65" spans="2:18" x14ac:dyDescent="0.4">
      <c r="B65" s="85" t="s">
        <v>55</v>
      </c>
      <c r="C65" s="85"/>
      <c r="D65" s="85"/>
      <c r="E65" s="85"/>
      <c r="F65" s="85"/>
      <c r="G65" s="85"/>
      <c r="H65" s="85"/>
      <c r="I65" s="85"/>
      <c r="J65" s="85"/>
      <c r="K65" s="85"/>
      <c r="L65" s="85"/>
      <c r="M65" s="85"/>
      <c r="N65" s="85"/>
      <c r="O65" s="85"/>
      <c r="P65" s="85"/>
      <c r="Q65" s="85"/>
      <c r="R65" s="85"/>
    </row>
    <row r="66" spans="2:18" x14ac:dyDescent="0.4">
      <c r="B66" s="85" t="s">
        <v>56</v>
      </c>
      <c r="C66" s="85"/>
      <c r="D66" s="85"/>
      <c r="E66" s="85"/>
      <c r="F66" s="85"/>
      <c r="G66" s="85"/>
      <c r="H66" s="85"/>
      <c r="I66" s="85"/>
      <c r="J66" s="85"/>
      <c r="K66" s="85"/>
      <c r="L66" s="85"/>
      <c r="M66" s="85"/>
      <c r="N66" s="85"/>
      <c r="O66" s="85"/>
      <c r="P66" s="85"/>
      <c r="Q66" s="85"/>
      <c r="R66" s="85"/>
    </row>
    <row r="67" spans="2:18" x14ac:dyDescent="0.4">
      <c r="B67" s="85" t="s">
        <v>57</v>
      </c>
      <c r="C67" s="85"/>
      <c r="D67" s="85"/>
      <c r="E67" s="85"/>
      <c r="F67" s="85"/>
      <c r="G67" s="85"/>
      <c r="H67" s="85"/>
      <c r="I67" s="85"/>
      <c r="J67" s="85"/>
      <c r="K67" s="85"/>
      <c r="L67" s="85"/>
      <c r="M67" s="85"/>
      <c r="N67" s="85"/>
      <c r="O67" s="85"/>
      <c r="P67" s="85"/>
      <c r="Q67" s="85"/>
      <c r="R67" s="85"/>
    </row>
    <row r="68" spans="2:18" x14ac:dyDescent="0.4">
      <c r="B68" s="85" t="s">
        <v>58</v>
      </c>
      <c r="C68" s="85"/>
      <c r="D68" s="85"/>
      <c r="E68" s="85"/>
      <c r="F68" s="85"/>
      <c r="G68" s="85"/>
      <c r="H68" s="85"/>
      <c r="I68" s="85"/>
      <c r="J68" s="85"/>
      <c r="K68" s="85"/>
      <c r="L68" s="85"/>
      <c r="M68" s="85"/>
      <c r="N68" s="85"/>
      <c r="O68" s="85"/>
      <c r="P68" s="85"/>
      <c r="Q68" s="85"/>
      <c r="R68" s="85"/>
    </row>
    <row r="69" spans="2:18" x14ac:dyDescent="0.4">
      <c r="B69" s="85" t="s">
        <v>59</v>
      </c>
      <c r="C69" s="85"/>
      <c r="D69" s="85"/>
      <c r="E69" s="85"/>
      <c r="F69" s="85"/>
      <c r="G69" s="85"/>
      <c r="H69" s="85"/>
      <c r="I69" s="85"/>
      <c r="J69" s="85"/>
      <c r="K69" s="85"/>
      <c r="L69" s="85"/>
      <c r="M69" s="85"/>
      <c r="N69" s="85"/>
      <c r="O69" s="85"/>
      <c r="P69" s="85"/>
      <c r="Q69" s="85"/>
      <c r="R69" s="85"/>
    </row>
    <row r="70" spans="2:18" x14ac:dyDescent="0.4">
      <c r="B70" s="85" t="s">
        <v>60</v>
      </c>
      <c r="C70" s="85"/>
      <c r="D70" s="85"/>
      <c r="E70" s="85"/>
      <c r="F70" s="85"/>
      <c r="G70" s="85"/>
      <c r="H70" s="85"/>
      <c r="I70" s="85"/>
      <c r="J70" s="85"/>
      <c r="K70" s="85"/>
      <c r="L70" s="85"/>
      <c r="M70" s="85"/>
      <c r="N70" s="85"/>
      <c r="O70" s="85"/>
      <c r="P70" s="85"/>
      <c r="Q70" s="85"/>
      <c r="R70" s="85"/>
    </row>
    <row r="71" spans="2:18" x14ac:dyDescent="0.4">
      <c r="B71" s="85" t="s">
        <v>61</v>
      </c>
      <c r="C71" s="85"/>
      <c r="D71" s="85"/>
      <c r="E71" s="85"/>
      <c r="F71" s="85"/>
      <c r="G71" s="85"/>
      <c r="H71" s="85"/>
      <c r="I71" s="85"/>
      <c r="J71" s="85"/>
      <c r="K71" s="85"/>
      <c r="L71" s="85"/>
      <c r="M71" s="85"/>
      <c r="N71" s="85"/>
      <c r="O71" s="85"/>
      <c r="P71" s="85"/>
      <c r="Q71" s="85"/>
      <c r="R71" s="85"/>
    </row>
    <row r="72" spans="2:18" x14ac:dyDescent="0.4">
      <c r="B72" s="85" t="s">
        <v>62</v>
      </c>
      <c r="C72" s="85"/>
      <c r="D72" s="85"/>
      <c r="E72" s="85"/>
      <c r="F72" s="85"/>
      <c r="G72" s="85"/>
      <c r="H72" s="85"/>
      <c r="I72" s="85"/>
      <c r="J72" s="85"/>
      <c r="K72" s="85"/>
      <c r="L72" s="85"/>
      <c r="M72" s="85"/>
      <c r="N72" s="85"/>
      <c r="O72" s="85"/>
      <c r="P72" s="85"/>
      <c r="Q72" s="85"/>
      <c r="R72" s="85"/>
    </row>
    <row r="73" spans="2:18" x14ac:dyDescent="0.4">
      <c r="B73" s="85" t="s">
        <v>63</v>
      </c>
      <c r="C73" s="85"/>
      <c r="D73" s="85"/>
      <c r="E73" s="85"/>
      <c r="F73" s="85"/>
      <c r="G73" s="85"/>
      <c r="H73" s="85"/>
      <c r="I73" s="85"/>
      <c r="J73" s="85"/>
      <c r="K73" s="85"/>
      <c r="L73" s="85"/>
      <c r="M73" s="85"/>
      <c r="N73" s="85"/>
      <c r="O73" s="85"/>
      <c r="P73" s="85"/>
      <c r="Q73" s="85"/>
      <c r="R73" s="85"/>
    </row>
    <row r="74" spans="2:18" x14ac:dyDescent="0.4">
      <c r="B74" s="85" t="s">
        <v>64</v>
      </c>
      <c r="C74" s="85"/>
      <c r="D74" s="85"/>
      <c r="E74" s="85"/>
      <c r="F74" s="85"/>
      <c r="G74" s="85"/>
      <c r="H74" s="85"/>
      <c r="I74" s="85"/>
      <c r="J74" s="85"/>
      <c r="K74" s="85"/>
      <c r="L74" s="85"/>
      <c r="M74" s="85"/>
      <c r="N74" s="85"/>
      <c r="O74" s="85"/>
      <c r="P74" s="85"/>
      <c r="Q74" s="85"/>
      <c r="R74" s="85"/>
    </row>
    <row r="75" spans="2:18" x14ac:dyDescent="0.4">
      <c r="B75" s="85" t="s">
        <v>65</v>
      </c>
      <c r="C75" s="85"/>
      <c r="D75" s="85"/>
      <c r="E75" s="85"/>
      <c r="F75" s="85"/>
      <c r="G75" s="85"/>
      <c r="H75" s="85"/>
      <c r="I75" s="85"/>
      <c r="J75" s="85"/>
      <c r="K75" s="85"/>
      <c r="L75" s="85"/>
      <c r="M75" s="85"/>
      <c r="N75" s="85"/>
      <c r="O75" s="85"/>
      <c r="P75" s="85"/>
      <c r="Q75" s="85"/>
      <c r="R75" s="85"/>
    </row>
    <row r="76" spans="2:18" x14ac:dyDescent="0.4">
      <c r="B76" s="85" t="s">
        <v>66</v>
      </c>
      <c r="C76" s="85"/>
      <c r="D76" s="85"/>
      <c r="E76" s="85"/>
      <c r="F76" s="85"/>
      <c r="G76" s="85"/>
      <c r="H76" s="85"/>
      <c r="I76" s="85"/>
      <c r="J76" s="85"/>
      <c r="K76" s="85"/>
      <c r="L76" s="85"/>
      <c r="M76" s="85"/>
      <c r="N76" s="85"/>
      <c r="O76" s="85"/>
      <c r="P76" s="85"/>
      <c r="Q76" s="85"/>
      <c r="R76" s="85"/>
    </row>
    <row r="77" spans="2:18" x14ac:dyDescent="0.4">
      <c r="B77" s="85" t="s">
        <v>67</v>
      </c>
      <c r="C77" s="85"/>
      <c r="D77" s="85"/>
      <c r="E77" s="85"/>
      <c r="F77" s="85"/>
      <c r="G77" s="85"/>
      <c r="H77" s="85"/>
      <c r="I77" s="85"/>
      <c r="J77" s="85"/>
      <c r="K77" s="85"/>
      <c r="L77" s="85"/>
      <c r="M77" s="85"/>
      <c r="N77" s="85"/>
      <c r="O77" s="85"/>
      <c r="P77" s="85"/>
      <c r="Q77" s="85"/>
      <c r="R77" s="85"/>
    </row>
    <row r="78" spans="2:18" x14ac:dyDescent="0.4">
      <c r="B78" s="85" t="s">
        <v>68</v>
      </c>
      <c r="C78" s="85"/>
      <c r="D78" s="85"/>
      <c r="E78" s="85"/>
      <c r="F78" s="85"/>
      <c r="G78" s="85"/>
      <c r="H78" s="85"/>
      <c r="I78" s="85"/>
      <c r="J78" s="85"/>
      <c r="K78" s="85"/>
      <c r="L78" s="85"/>
      <c r="M78" s="85"/>
      <c r="N78" s="85"/>
      <c r="O78" s="85"/>
      <c r="P78" s="85"/>
      <c r="Q78" s="85"/>
      <c r="R78" s="85"/>
    </row>
    <row r="79" spans="2:18" x14ac:dyDescent="0.4">
      <c r="B79" s="85" t="s">
        <v>69</v>
      </c>
      <c r="C79" s="85"/>
      <c r="D79" s="85"/>
      <c r="E79" s="85"/>
      <c r="F79" s="85"/>
      <c r="G79" s="85"/>
      <c r="H79" s="85"/>
      <c r="I79" s="85"/>
      <c r="J79" s="85"/>
      <c r="K79" s="85"/>
      <c r="L79" s="85"/>
      <c r="M79" s="85"/>
      <c r="N79" s="85"/>
      <c r="O79" s="85"/>
      <c r="P79" s="85"/>
      <c r="Q79" s="85"/>
      <c r="R79" s="85"/>
    </row>
    <row r="80" spans="2:18" x14ac:dyDescent="0.4">
      <c r="B80" s="85" t="s">
        <v>70</v>
      </c>
      <c r="C80" s="85"/>
      <c r="D80" s="85"/>
      <c r="E80" s="85"/>
      <c r="F80" s="85"/>
      <c r="G80" s="85"/>
      <c r="H80" s="85"/>
      <c r="I80" s="85"/>
      <c r="J80" s="85"/>
      <c r="K80" s="85"/>
      <c r="L80" s="85"/>
      <c r="M80" s="85"/>
      <c r="N80" s="85"/>
      <c r="O80" s="85"/>
      <c r="P80" s="85"/>
      <c r="Q80" s="85"/>
      <c r="R80" s="85"/>
    </row>
    <row r="81" spans="2:18" x14ac:dyDescent="0.4">
      <c r="B81" s="85" t="s">
        <v>71</v>
      </c>
      <c r="C81" s="85"/>
      <c r="D81" s="85"/>
      <c r="E81" s="85"/>
      <c r="F81" s="85"/>
      <c r="G81" s="85"/>
      <c r="H81" s="85"/>
      <c r="I81" s="85"/>
      <c r="J81" s="85"/>
      <c r="K81" s="85"/>
      <c r="L81" s="85"/>
      <c r="M81" s="85"/>
      <c r="N81" s="85"/>
      <c r="O81" s="85"/>
      <c r="P81" s="85"/>
      <c r="Q81" s="85"/>
      <c r="R81" s="85"/>
    </row>
    <row r="82" spans="2:18" x14ac:dyDescent="0.4">
      <c r="B82" s="85" t="s">
        <v>72</v>
      </c>
      <c r="C82" s="85"/>
      <c r="D82" s="85"/>
      <c r="E82" s="85"/>
      <c r="F82" s="85"/>
      <c r="G82" s="85"/>
      <c r="H82" s="85"/>
      <c r="I82" s="85"/>
      <c r="J82" s="85"/>
      <c r="K82" s="85"/>
      <c r="L82" s="85"/>
      <c r="M82" s="85"/>
      <c r="N82" s="85"/>
      <c r="O82" s="85"/>
      <c r="P82" s="85"/>
      <c r="Q82" s="85"/>
      <c r="R82" s="85"/>
    </row>
    <row r="83" spans="2:18" x14ac:dyDescent="0.4">
      <c r="B83" s="87" t="s">
        <v>73</v>
      </c>
      <c r="C83" s="85"/>
      <c r="D83" s="85"/>
      <c r="E83" s="85"/>
      <c r="F83" s="85"/>
      <c r="G83" s="85"/>
      <c r="H83" s="85"/>
      <c r="I83" s="85"/>
      <c r="J83" s="85"/>
      <c r="K83" s="85"/>
      <c r="L83" s="85"/>
      <c r="M83" s="85"/>
      <c r="N83" s="85"/>
      <c r="O83" s="85"/>
      <c r="P83" s="85"/>
      <c r="Q83" s="85"/>
      <c r="R83" s="85"/>
    </row>
    <row r="84" spans="2:18" x14ac:dyDescent="0.4">
      <c r="B84" s="85" t="s">
        <v>74</v>
      </c>
      <c r="C84" s="85"/>
      <c r="D84" s="85"/>
      <c r="E84" s="85"/>
      <c r="F84" s="85"/>
      <c r="G84" s="85"/>
      <c r="H84" s="85"/>
      <c r="I84" s="85"/>
      <c r="J84" s="85"/>
      <c r="K84" s="85"/>
      <c r="L84" s="85"/>
      <c r="M84" s="85"/>
      <c r="N84" s="85"/>
      <c r="O84" s="85"/>
      <c r="P84" s="85"/>
      <c r="Q84" s="85"/>
      <c r="R84" s="85"/>
    </row>
    <row r="85" spans="2:18" x14ac:dyDescent="0.4">
      <c r="B85" s="85" t="s">
        <v>75</v>
      </c>
      <c r="C85" s="85"/>
      <c r="D85" s="85"/>
      <c r="E85" s="85"/>
      <c r="F85" s="85"/>
      <c r="G85" s="85"/>
      <c r="H85" s="85"/>
      <c r="I85" s="85"/>
      <c r="J85" s="85"/>
      <c r="K85" s="85"/>
      <c r="L85" s="85"/>
      <c r="M85" s="85"/>
      <c r="N85" s="85"/>
      <c r="O85" s="85"/>
      <c r="P85" s="85"/>
      <c r="Q85" s="85"/>
      <c r="R85" s="85"/>
    </row>
    <row r="86" spans="2:18" x14ac:dyDescent="0.4">
      <c r="B86" s="85"/>
      <c r="C86" s="85"/>
      <c r="D86" s="85"/>
      <c r="E86" s="85"/>
      <c r="F86" s="85"/>
      <c r="G86" s="85"/>
      <c r="H86" s="85"/>
      <c r="I86" s="85"/>
      <c r="J86" s="85"/>
      <c r="K86" s="85"/>
      <c r="L86" s="85"/>
      <c r="M86" s="85"/>
      <c r="N86" s="85"/>
      <c r="O86" s="85"/>
      <c r="P86" s="85"/>
      <c r="Q86" s="85"/>
      <c r="R86" s="85"/>
    </row>
    <row r="87" spans="2:18" x14ac:dyDescent="0.4">
      <c r="B87" s="85"/>
      <c r="C87" s="85"/>
      <c r="D87" s="85"/>
      <c r="E87" s="85"/>
      <c r="F87" s="85"/>
      <c r="G87" s="85"/>
      <c r="H87" s="85"/>
      <c r="I87" s="85"/>
      <c r="J87" s="85"/>
      <c r="K87" s="85"/>
      <c r="L87" s="85"/>
      <c r="M87" s="85"/>
      <c r="N87" s="85"/>
      <c r="O87" s="85"/>
      <c r="P87" s="85"/>
      <c r="Q87" s="85"/>
      <c r="R87" s="85"/>
    </row>
    <row r="88" spans="2:18" x14ac:dyDescent="0.4">
      <c r="B88" s="85"/>
      <c r="C88" s="85"/>
      <c r="D88" s="85"/>
      <c r="E88" s="85"/>
      <c r="F88" s="85"/>
      <c r="G88" s="85"/>
      <c r="H88" s="85"/>
      <c r="I88" s="85"/>
      <c r="J88" s="85"/>
      <c r="K88" s="85"/>
      <c r="L88" s="85"/>
      <c r="M88" s="85"/>
      <c r="N88" s="85"/>
      <c r="O88" s="85"/>
      <c r="P88" s="85"/>
      <c r="Q88" s="85"/>
      <c r="R88" s="85"/>
    </row>
    <row r="89" spans="2:18" x14ac:dyDescent="0.4">
      <c r="B89" s="85"/>
      <c r="C89" s="85"/>
      <c r="D89" s="85"/>
      <c r="E89" s="85"/>
      <c r="F89" s="85"/>
      <c r="G89" s="85"/>
      <c r="H89" s="85"/>
      <c r="I89" s="85"/>
      <c r="J89" s="85"/>
      <c r="K89" s="85"/>
      <c r="L89" s="85"/>
      <c r="M89" s="85"/>
      <c r="N89" s="85"/>
      <c r="O89" s="85"/>
      <c r="P89" s="85"/>
      <c r="Q89" s="85"/>
      <c r="R89" s="85"/>
    </row>
    <row r="90" spans="2:18" x14ac:dyDescent="0.4">
      <c r="B90" s="85"/>
      <c r="C90" s="85"/>
      <c r="D90" s="85"/>
      <c r="E90" s="85"/>
      <c r="F90" s="85"/>
      <c r="G90" s="85"/>
      <c r="H90" s="85"/>
      <c r="I90" s="85"/>
      <c r="J90" s="85"/>
      <c r="K90" s="85"/>
      <c r="L90" s="85"/>
      <c r="M90" s="85"/>
      <c r="N90" s="85"/>
      <c r="O90" s="85"/>
      <c r="P90" s="85"/>
      <c r="Q90" s="85"/>
      <c r="R90" s="85"/>
    </row>
    <row r="91" spans="2:18" x14ac:dyDescent="0.4">
      <c r="B91" s="85"/>
      <c r="C91" s="85"/>
      <c r="D91" s="85"/>
      <c r="E91" s="85"/>
      <c r="F91" s="85"/>
      <c r="G91" s="85"/>
      <c r="H91" s="85"/>
      <c r="I91" s="85"/>
      <c r="J91" s="85"/>
      <c r="K91" s="85"/>
      <c r="L91" s="85"/>
      <c r="M91" s="85"/>
      <c r="N91" s="85"/>
      <c r="O91" s="85"/>
      <c r="P91" s="85"/>
      <c r="Q91" s="85"/>
      <c r="R91" s="85"/>
    </row>
    <row r="92" spans="2:18" x14ac:dyDescent="0.4">
      <c r="B92" s="85"/>
      <c r="C92" s="85"/>
      <c r="D92" s="85"/>
      <c r="E92" s="85"/>
      <c r="F92" s="85"/>
      <c r="G92" s="85"/>
      <c r="H92" s="85"/>
      <c r="I92" s="85"/>
      <c r="J92" s="85"/>
      <c r="K92" s="85"/>
      <c r="L92" s="85"/>
      <c r="M92" s="85"/>
      <c r="N92" s="85"/>
      <c r="O92" s="85"/>
      <c r="P92" s="85"/>
      <c r="Q92" s="85"/>
      <c r="R92" s="85"/>
    </row>
    <row r="93" spans="2:18" x14ac:dyDescent="0.4">
      <c r="B93" s="85"/>
      <c r="C93" s="85"/>
      <c r="D93" s="85"/>
      <c r="E93" s="85"/>
      <c r="F93" s="85"/>
      <c r="G93" s="85"/>
      <c r="H93" s="85"/>
      <c r="I93" s="85"/>
      <c r="J93" s="85"/>
      <c r="K93" s="85"/>
      <c r="L93" s="85"/>
      <c r="M93" s="85"/>
      <c r="N93" s="85"/>
      <c r="O93" s="85"/>
      <c r="P93" s="85"/>
      <c r="Q93" s="85"/>
      <c r="R93" s="85"/>
    </row>
    <row r="94" spans="2:18" x14ac:dyDescent="0.4">
      <c r="B94" s="85"/>
      <c r="C94" s="85"/>
      <c r="D94" s="85"/>
      <c r="E94" s="85"/>
      <c r="F94" s="85"/>
      <c r="G94" s="85"/>
      <c r="H94" s="85"/>
      <c r="I94" s="85"/>
      <c r="J94" s="85"/>
      <c r="K94" s="85"/>
      <c r="L94" s="85"/>
      <c r="M94" s="85"/>
      <c r="N94" s="85"/>
      <c r="O94" s="85"/>
      <c r="P94" s="85"/>
      <c r="Q94" s="85"/>
      <c r="R94" s="85"/>
    </row>
    <row r="122" spans="1:7" x14ac:dyDescent="0.4">
      <c r="A122" s="61"/>
      <c r="C122" s="61"/>
      <c r="D122" s="61"/>
      <c r="E122" s="61"/>
      <c r="F122" s="61"/>
      <c r="G122" s="61"/>
    </row>
    <row r="123" spans="1:7" x14ac:dyDescent="0.4">
      <c r="C123" s="59"/>
    </row>
    <row r="151" spans="1:1" x14ac:dyDescent="0.4">
      <c r="A151" s="61"/>
    </row>
    <row r="187" spans="1:1" x14ac:dyDescent="0.4">
      <c r="A187" s="88"/>
    </row>
    <row r="238" spans="1:1" x14ac:dyDescent="0.4">
      <c r="A238" s="88"/>
    </row>
    <row r="287" spans="1:1" x14ac:dyDescent="0.4">
      <c r="A287" s="88"/>
    </row>
    <row r="314" spans="1:1" x14ac:dyDescent="0.4">
      <c r="A314" s="61"/>
    </row>
    <row r="364" spans="1:1" x14ac:dyDescent="0.4">
      <c r="A364" s="88"/>
    </row>
    <row r="388" spans="1:1" x14ac:dyDescent="0.4">
      <c r="A388" s="61"/>
    </row>
    <row r="416" spans="1:1" x14ac:dyDescent="0.4">
      <c r="A416" s="61"/>
    </row>
    <row r="444" spans="1:1" x14ac:dyDescent="0.4">
      <c r="A444" s="61"/>
    </row>
    <row r="468" spans="1:1" x14ac:dyDescent="0.4">
      <c r="A468" s="61"/>
    </row>
    <row r="497" spans="1:1" x14ac:dyDescent="0.4">
      <c r="A497" s="61"/>
    </row>
    <row r="526" spans="1:1" x14ac:dyDescent="0.4">
      <c r="A526" s="61"/>
    </row>
    <row r="575" spans="1:1" x14ac:dyDescent="0.4">
      <c r="A575" s="88"/>
    </row>
    <row r="606" spans="1:1" x14ac:dyDescent="0.4">
      <c r="A606" s="88"/>
    </row>
    <row r="650" spans="1:1" x14ac:dyDescent="0.4">
      <c r="A650" s="88"/>
    </row>
    <row r="686" spans="1:1" x14ac:dyDescent="0.4">
      <c r="A686" s="61"/>
    </row>
    <row r="725" spans="1:1" x14ac:dyDescent="0.4">
      <c r="A725" s="88"/>
    </row>
    <row r="754" spans="1:1" x14ac:dyDescent="0.4">
      <c r="A754" s="88"/>
    </row>
    <row r="793" spans="1:1" x14ac:dyDescent="0.4">
      <c r="A793" s="88"/>
    </row>
    <row r="832" spans="1:1" x14ac:dyDescent="0.4">
      <c r="A832" s="88"/>
    </row>
    <row r="860" spans="1:1" x14ac:dyDescent="0.4">
      <c r="A860" s="88"/>
    </row>
    <row r="900" spans="1:1" x14ac:dyDescent="0.4">
      <c r="A900" s="88"/>
    </row>
    <row r="940" spans="1:1" x14ac:dyDescent="0.4">
      <c r="A940" s="88"/>
    </row>
    <row r="969" spans="1:1" x14ac:dyDescent="0.4">
      <c r="A969" s="88"/>
    </row>
  </sheetData>
  <mergeCells count="134">
    <mergeCell ref="B91:R91"/>
    <mergeCell ref="B92:R92"/>
    <mergeCell ref="B93:R93"/>
    <mergeCell ref="B94:R94"/>
    <mergeCell ref="B85:R85"/>
    <mergeCell ref="B86:R86"/>
    <mergeCell ref="B87:R87"/>
    <mergeCell ref="B88:R88"/>
    <mergeCell ref="B89:R89"/>
    <mergeCell ref="B90:R90"/>
    <mergeCell ref="B79:R79"/>
    <mergeCell ref="B80:R80"/>
    <mergeCell ref="B81:R81"/>
    <mergeCell ref="B82:R82"/>
    <mergeCell ref="B83:R83"/>
    <mergeCell ref="B84:R84"/>
    <mergeCell ref="B73:R73"/>
    <mergeCell ref="B74:R74"/>
    <mergeCell ref="B75:R75"/>
    <mergeCell ref="B76:R76"/>
    <mergeCell ref="B77:R77"/>
    <mergeCell ref="B78:R78"/>
    <mergeCell ref="B67:R67"/>
    <mergeCell ref="B68:R68"/>
    <mergeCell ref="B69:R69"/>
    <mergeCell ref="B70:R70"/>
    <mergeCell ref="B71:R71"/>
    <mergeCell ref="B72:R72"/>
    <mergeCell ref="B60:R60"/>
    <mergeCell ref="B61:R61"/>
    <mergeCell ref="B62:R62"/>
    <mergeCell ref="B64:R64"/>
    <mergeCell ref="B65:R65"/>
    <mergeCell ref="B66:R66"/>
    <mergeCell ref="J54:L54"/>
    <mergeCell ref="M54:O54"/>
    <mergeCell ref="P54:R54"/>
    <mergeCell ref="J55:O55"/>
    <mergeCell ref="P55:R56"/>
    <mergeCell ref="J56:O56"/>
    <mergeCell ref="C50:C51"/>
    <mergeCell ref="D50:D51"/>
    <mergeCell ref="M50:O51"/>
    <mergeCell ref="P50:R51"/>
    <mergeCell ref="J53:L53"/>
    <mergeCell ref="M53:O53"/>
    <mergeCell ref="P53:R53"/>
    <mergeCell ref="C46:C47"/>
    <mergeCell ref="D46:D47"/>
    <mergeCell ref="M46:O47"/>
    <mergeCell ref="P46:R47"/>
    <mergeCell ref="C48:C49"/>
    <mergeCell ref="D48:D49"/>
    <mergeCell ref="M48:O49"/>
    <mergeCell ref="P48:R49"/>
    <mergeCell ref="C44:K44"/>
    <mergeCell ref="M44:R44"/>
    <mergeCell ref="C45:D45"/>
    <mergeCell ref="F45:G45"/>
    <mergeCell ref="H45:I45"/>
    <mergeCell ref="J45:K45"/>
    <mergeCell ref="M45:O45"/>
    <mergeCell ref="P45:R45"/>
    <mergeCell ref="J40:L40"/>
    <mergeCell ref="M40:O40"/>
    <mergeCell ref="P40:R40"/>
    <mergeCell ref="J41:O41"/>
    <mergeCell ref="P41:R42"/>
    <mergeCell ref="J42:O42"/>
    <mergeCell ref="C36:C37"/>
    <mergeCell ref="D36:D37"/>
    <mergeCell ref="M36:O37"/>
    <mergeCell ref="P36:R37"/>
    <mergeCell ref="J39:L39"/>
    <mergeCell ref="M39:O39"/>
    <mergeCell ref="P39:R39"/>
    <mergeCell ref="C32:C33"/>
    <mergeCell ref="D32:D33"/>
    <mergeCell ref="M32:O33"/>
    <mergeCell ref="P32:R33"/>
    <mergeCell ref="C34:C35"/>
    <mergeCell ref="D34:D35"/>
    <mergeCell ref="M34:O35"/>
    <mergeCell ref="P34:R35"/>
    <mergeCell ref="C28:C29"/>
    <mergeCell ref="D28:D29"/>
    <mergeCell ref="M28:O29"/>
    <mergeCell ref="P28:R29"/>
    <mergeCell ref="C30:C31"/>
    <mergeCell ref="D30:D31"/>
    <mergeCell ref="M30:O31"/>
    <mergeCell ref="P30:R31"/>
    <mergeCell ref="C24:C25"/>
    <mergeCell ref="D24:D25"/>
    <mergeCell ref="M24:O25"/>
    <mergeCell ref="P24:R25"/>
    <mergeCell ref="C26:C27"/>
    <mergeCell ref="D26:D27"/>
    <mergeCell ref="M26:O27"/>
    <mergeCell ref="P26:R27"/>
    <mergeCell ref="D20:D21"/>
    <mergeCell ref="M20:O21"/>
    <mergeCell ref="P20:R21"/>
    <mergeCell ref="C22:C23"/>
    <mergeCell ref="D22:D23"/>
    <mergeCell ref="M22:O23"/>
    <mergeCell ref="P22:R23"/>
    <mergeCell ref="C16:C17"/>
    <mergeCell ref="D16:D17"/>
    <mergeCell ref="M16:O17"/>
    <mergeCell ref="P16:R17"/>
    <mergeCell ref="V17:V22"/>
    <mergeCell ref="C18:C19"/>
    <mergeCell ref="D18:D19"/>
    <mergeCell ref="M18:O19"/>
    <mergeCell ref="P18:R19"/>
    <mergeCell ref="C20:C21"/>
    <mergeCell ref="F9:I9"/>
    <mergeCell ref="F11:I11"/>
    <mergeCell ref="C14:K14"/>
    <mergeCell ref="M14:R14"/>
    <mergeCell ref="C15:D15"/>
    <mergeCell ref="F15:G15"/>
    <mergeCell ref="H15:I15"/>
    <mergeCell ref="J15:K15"/>
    <mergeCell ref="M15:O15"/>
    <mergeCell ref="P15:R15"/>
    <mergeCell ref="L1:M1"/>
    <mergeCell ref="B2:R2"/>
    <mergeCell ref="J4:R4"/>
    <mergeCell ref="J5:R5"/>
    <mergeCell ref="J6:R6"/>
    <mergeCell ref="B8:D8"/>
    <mergeCell ref="F8:I8"/>
  </mergeCells>
  <phoneticPr fontId="3"/>
  <dataValidations count="3">
    <dataValidation type="list" allowBlank="1" showInputMessage="1" showErrorMessage="1" sqref="B14 B44">
      <formula1>"□,■"</formula1>
    </dataValidation>
    <dataValidation type="list" allowBlank="1" showInputMessage="1" showErrorMessage="1" sqref="F11">
      <formula1>"前年度（３月を除く）,届出日の属する月の前３月"</formula1>
    </dataValidation>
    <dataValidation type="list" allowBlank="1" showInputMessage="1" showErrorMessage="1" sqref="F8:I8"/>
  </dataValidations>
  <pageMargins left="0.7" right="0.7" top="0.75" bottom="0.75" header="0.3" footer="0.3"/>
  <pageSetup paperSize="9" scale="60" orientation="portrait" r:id="rId1"/>
  <rowBreaks count="1" manualBreakCount="1">
    <brk id="42"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別紙７－２</vt:lpstr>
      <vt:lpstr>'別紙７－２'!Print_Area</vt:lpstr>
    </vt:vector>
  </TitlesOfParts>
  <Company>水戸市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dc:creator>
  <cp:lastModifiedBy>m</cp:lastModifiedBy>
  <dcterms:created xsi:type="dcterms:W3CDTF">2024-04-01T05:59:28Z</dcterms:created>
  <dcterms:modified xsi:type="dcterms:W3CDTF">2024-04-01T05:59:49Z</dcterms:modified>
</cp:coreProperties>
</file>