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3年版\R3完成版\統計表\"/>
    </mc:Choice>
  </mc:AlternateContent>
  <bookViews>
    <workbookView xWindow="120" yWindow="120" windowWidth="15075" windowHeight="7830"/>
  </bookViews>
  <sheets>
    <sheet name="134水道の需要状況" sheetId="17" r:id="rId1"/>
    <sheet name="135用途別給水量" sheetId="19" r:id="rId2"/>
    <sheet name="136ガス消費量の状況" sheetId="20" r:id="rId3"/>
  </sheets>
  <definedNames>
    <definedName name="_xlnm.Print_Area" localSheetId="1">'135用途別給水量'!$A$1:$F$21</definedName>
  </definedNames>
  <calcPr calcId="162913"/>
</workbook>
</file>

<file path=xl/calcChain.xml><?xml version="1.0" encoding="utf-8"?>
<calcChain xmlns="http://schemas.openxmlformats.org/spreadsheetml/2006/main">
  <c r="B8" i="19" l="1"/>
  <c r="C8" i="19"/>
</calcChain>
</file>

<file path=xl/comments1.xml><?xml version="1.0" encoding="utf-8"?>
<comments xmlns="http://schemas.openxmlformats.org/spreadsheetml/2006/main">
  <authors>
    <author>m</author>
  </authors>
  <commentList>
    <comment ref="D3" authorId="0" shapeId="0">
      <text>
        <r>
          <rPr>
            <b/>
            <sz val="9"/>
            <color indexed="81"/>
            <rFont val="ＭＳ Ｐゴシック"/>
            <family val="3"/>
            <charset val="128"/>
          </rPr>
          <t>特別用はＨ２８から無くなった為，この表からは削除する。</t>
        </r>
      </text>
    </comment>
    <comment ref="B8" authorId="0" shapeId="0">
      <text>
        <r>
          <rPr>
            <b/>
            <sz val="9"/>
            <color indexed="81"/>
            <rFont val="ＭＳ Ｐゴシック"/>
            <family val="3"/>
            <charset val="128"/>
          </rPr>
          <t>有収水量から消火水量と外傷水量を引く</t>
        </r>
      </text>
    </comment>
  </commentList>
</comments>
</file>

<file path=xl/sharedStrings.xml><?xml version="1.0" encoding="utf-8"?>
<sst xmlns="http://schemas.openxmlformats.org/spreadsheetml/2006/main" count="65" uniqueCount="48">
  <si>
    <t>（単位：㎥，千円）</t>
    <rPh sb="1" eb="3">
      <t>タンイ</t>
    </rPh>
    <rPh sb="6" eb="8">
      <t>センエン</t>
    </rPh>
    <phoneticPr fontId="4"/>
  </si>
  <si>
    <t>年度別</t>
    <rPh sb="0" eb="1">
      <t>トシ</t>
    </rPh>
    <rPh sb="1" eb="2">
      <t>ド</t>
    </rPh>
    <rPh sb="2" eb="3">
      <t>ベツ</t>
    </rPh>
    <phoneticPr fontId="4"/>
  </si>
  <si>
    <t>配水量</t>
    <rPh sb="0" eb="1">
      <t>クバ</t>
    </rPh>
    <rPh sb="1" eb="2">
      <t>ミズ</t>
    </rPh>
    <rPh sb="2" eb="3">
      <t>リョウ</t>
    </rPh>
    <phoneticPr fontId="4"/>
  </si>
  <si>
    <t>給水戸数</t>
    <rPh sb="0" eb="1">
      <t>キュウ</t>
    </rPh>
    <rPh sb="1" eb="2">
      <t>ミズ</t>
    </rPh>
    <rPh sb="2" eb="3">
      <t>ト</t>
    </rPh>
    <rPh sb="3" eb="4">
      <t>カズ</t>
    </rPh>
    <phoneticPr fontId="4"/>
  </si>
  <si>
    <t>給水人口</t>
    <rPh sb="0" eb="1">
      <t>キュウ</t>
    </rPh>
    <rPh sb="1" eb="2">
      <t>ミズ</t>
    </rPh>
    <rPh sb="2" eb="3">
      <t>ヒト</t>
    </rPh>
    <rPh sb="3" eb="4">
      <t>クチ</t>
    </rPh>
    <phoneticPr fontId="4"/>
  </si>
  <si>
    <t>給水栓数</t>
    <rPh sb="0" eb="1">
      <t>キュウ</t>
    </rPh>
    <rPh sb="1" eb="2">
      <t>ミズ</t>
    </rPh>
    <rPh sb="2" eb="3">
      <t>セン</t>
    </rPh>
    <rPh sb="3" eb="4">
      <t>スウ</t>
    </rPh>
    <phoneticPr fontId="4"/>
  </si>
  <si>
    <t>水道料金</t>
    <rPh sb="0" eb="1">
      <t>ミズ</t>
    </rPh>
    <rPh sb="1" eb="2">
      <t>ミチ</t>
    </rPh>
    <rPh sb="2" eb="3">
      <t>リョウ</t>
    </rPh>
    <rPh sb="3" eb="4">
      <t>カネ</t>
    </rPh>
    <phoneticPr fontId="4"/>
  </si>
  <si>
    <t>普及率(％）</t>
    <rPh sb="0" eb="2">
      <t>フキュウ</t>
    </rPh>
    <rPh sb="2" eb="3">
      <t>リツ</t>
    </rPh>
    <phoneticPr fontId="4"/>
  </si>
  <si>
    <t>年間収入</t>
    <rPh sb="0" eb="1">
      <t>トシ</t>
    </rPh>
    <rPh sb="1" eb="2">
      <t>アイダ</t>
    </rPh>
    <rPh sb="2" eb="3">
      <t>オサム</t>
    </rPh>
    <rPh sb="3" eb="4">
      <t>イ</t>
    </rPh>
    <phoneticPr fontId="4"/>
  </si>
  <si>
    <r>
      <t>10㎥</t>
    </r>
    <r>
      <rPr>
        <vertAlign val="superscript"/>
        <sz val="11"/>
        <rFont val="ＭＳ Ｐ明朝"/>
        <family val="1"/>
        <charset val="128"/>
      </rPr>
      <t xml:space="preserve"> </t>
    </r>
    <r>
      <rPr>
        <sz val="11"/>
        <rFont val="ＭＳ Ｐ明朝"/>
        <family val="1"/>
        <charset val="128"/>
      </rPr>
      <t>当たり
平均料金</t>
    </r>
    <r>
      <rPr>
        <sz val="9"/>
        <rFont val="ＭＳ Ｐ明朝"/>
        <family val="1"/>
        <charset val="128"/>
      </rPr>
      <t>（円）</t>
    </r>
    <rPh sb="4" eb="5">
      <t>ア</t>
    </rPh>
    <rPh sb="8" eb="10">
      <t>ヘイキン</t>
    </rPh>
    <rPh sb="10" eb="12">
      <t>リョウキン</t>
    </rPh>
    <rPh sb="13" eb="14">
      <t>エン</t>
    </rPh>
    <phoneticPr fontId="4"/>
  </si>
  <si>
    <t>資料：水道総務課</t>
    <rPh sb="0" eb="2">
      <t>シリョウ</t>
    </rPh>
    <rPh sb="3" eb="5">
      <t>スイドウ</t>
    </rPh>
    <rPh sb="5" eb="7">
      <t>ソウム</t>
    </rPh>
    <rPh sb="7" eb="8">
      <t>カ</t>
    </rPh>
    <phoneticPr fontId="4"/>
  </si>
  <si>
    <t>　　（単位：㎥）</t>
    <rPh sb="3" eb="5">
      <t>タンイ</t>
    </rPh>
    <phoneticPr fontId="4"/>
  </si>
  <si>
    <t>年度別</t>
    <rPh sb="0" eb="2">
      <t>ネンド</t>
    </rPh>
    <rPh sb="2" eb="3">
      <t>ベツ</t>
    </rPh>
    <phoneticPr fontId="4"/>
  </si>
  <si>
    <t>総数</t>
    <rPh sb="0" eb="1">
      <t>フサ</t>
    </rPh>
    <rPh sb="1" eb="2">
      <t>カズ</t>
    </rPh>
    <phoneticPr fontId="4"/>
  </si>
  <si>
    <t>一般用</t>
    <rPh sb="0" eb="1">
      <t>イチ</t>
    </rPh>
    <rPh sb="1" eb="2">
      <t>バン</t>
    </rPh>
    <rPh sb="2" eb="3">
      <t>ヨウ</t>
    </rPh>
    <phoneticPr fontId="4"/>
  </si>
  <si>
    <t>湯屋営業用</t>
    <rPh sb="0" eb="1">
      <t>ユヤ</t>
    </rPh>
    <rPh sb="1" eb="2">
      <t>オク</t>
    </rPh>
    <rPh sb="2" eb="5">
      <t>エイギョウヨウ</t>
    </rPh>
    <phoneticPr fontId="4"/>
  </si>
  <si>
    <t>資料：水道総務課</t>
    <rPh sb="0" eb="2">
      <t>シリョウ</t>
    </rPh>
    <rPh sb="3" eb="5">
      <t>スイドウ</t>
    </rPh>
    <rPh sb="5" eb="8">
      <t>ソウムカ</t>
    </rPh>
    <phoneticPr fontId="4"/>
  </si>
  <si>
    <t>（単位：㎥）</t>
    <rPh sb="1" eb="3">
      <t>タンイ</t>
    </rPh>
    <phoneticPr fontId="4"/>
  </si>
  <si>
    <t>年別</t>
    <rPh sb="0" eb="2">
      <t>ネンベツ</t>
    </rPh>
    <phoneticPr fontId="4"/>
  </si>
  <si>
    <t>総数</t>
    <rPh sb="0" eb="2">
      <t>ソウスウ</t>
    </rPh>
    <phoneticPr fontId="4"/>
  </si>
  <si>
    <t>家庭用</t>
    <rPh sb="0" eb="2">
      <t>カテイ</t>
    </rPh>
    <rPh sb="2" eb="3">
      <t>ヨウ</t>
    </rPh>
    <phoneticPr fontId="4"/>
  </si>
  <si>
    <t>商業用</t>
    <rPh sb="0" eb="2">
      <t>ショウギョウ</t>
    </rPh>
    <rPh sb="2" eb="3">
      <t>ヨウ</t>
    </rPh>
    <phoneticPr fontId="4"/>
  </si>
  <si>
    <t>工業用</t>
    <rPh sb="0" eb="2">
      <t>コウギョウ</t>
    </rPh>
    <rPh sb="2" eb="3">
      <t>ヨウ</t>
    </rPh>
    <phoneticPr fontId="4"/>
  </si>
  <si>
    <t>その他</t>
    <rPh sb="2" eb="3">
      <t>タ</t>
    </rPh>
    <phoneticPr fontId="4"/>
  </si>
  <si>
    <t>供給戸数</t>
    <rPh sb="0" eb="2">
      <t>キョウキュウ</t>
    </rPh>
    <rPh sb="2" eb="4">
      <t>コスウ</t>
    </rPh>
    <phoneticPr fontId="4"/>
  </si>
  <si>
    <t>消費量</t>
    <rPh sb="0" eb="1">
      <t>ケ</t>
    </rPh>
    <rPh sb="1" eb="2">
      <t>ヒ</t>
    </rPh>
    <rPh sb="2" eb="3">
      <t>リョウ</t>
    </rPh>
    <phoneticPr fontId="4"/>
  </si>
  <si>
    <t>-</t>
  </si>
  <si>
    <t>注）　水道料金は税込の金額です。</t>
    <rPh sb="0" eb="1">
      <t>チュウ</t>
    </rPh>
    <rPh sb="3" eb="5">
      <t>スイドウ</t>
    </rPh>
    <rPh sb="5" eb="7">
      <t>リョウキン</t>
    </rPh>
    <rPh sb="8" eb="10">
      <t>ゼイコミ</t>
    </rPh>
    <rPh sb="11" eb="13">
      <t>キンガク</t>
    </rPh>
    <phoneticPr fontId="3"/>
  </si>
  <si>
    <t>注）1　基準日は，12月31日現在です。</t>
    <rPh sb="0" eb="1">
      <t>チュウ</t>
    </rPh>
    <rPh sb="4" eb="6">
      <t>キジュン</t>
    </rPh>
    <rPh sb="6" eb="7">
      <t>ヒ</t>
    </rPh>
    <rPh sb="11" eb="12">
      <t>ガツ</t>
    </rPh>
    <rPh sb="14" eb="15">
      <t>ヒ</t>
    </rPh>
    <rPh sb="15" eb="17">
      <t>ゲンザイ</t>
    </rPh>
    <phoneticPr fontId="4"/>
  </si>
  <si>
    <t>資料：東部ガス㈱茨城支社</t>
    <rPh sb="0" eb="2">
      <t>シリョウ</t>
    </rPh>
    <rPh sb="3" eb="5">
      <t>トウブ</t>
    </rPh>
    <rPh sb="8" eb="10">
      <t>イバラキ</t>
    </rPh>
    <rPh sb="10" eb="12">
      <t>シシャ</t>
    </rPh>
    <phoneticPr fontId="4"/>
  </si>
  <si>
    <t xml:space="preserve">     2　工業用消費量は，旧岩間町及び茨城町の工業団地の一部に供給しているものを除いてあります。</t>
    <rPh sb="7" eb="10">
      <t>コウギョウヨウ</t>
    </rPh>
    <rPh sb="10" eb="12">
      <t>ショウヒ</t>
    </rPh>
    <rPh sb="12" eb="13">
      <t>リョウ</t>
    </rPh>
    <rPh sb="15" eb="16">
      <t>キュウ</t>
    </rPh>
    <rPh sb="16" eb="18">
      <t>イワマ</t>
    </rPh>
    <rPh sb="18" eb="19">
      <t>マチ</t>
    </rPh>
    <rPh sb="19" eb="20">
      <t>オヨ</t>
    </rPh>
    <rPh sb="21" eb="23">
      <t>イバラキ</t>
    </rPh>
    <rPh sb="23" eb="24">
      <t>マチ</t>
    </rPh>
    <rPh sb="25" eb="27">
      <t>コウギョウ</t>
    </rPh>
    <rPh sb="27" eb="29">
      <t>ダンチ</t>
    </rPh>
    <rPh sb="30" eb="32">
      <t>イチブ</t>
    </rPh>
    <rPh sb="33" eb="35">
      <t>キョウキュウ</t>
    </rPh>
    <rPh sb="42" eb="43">
      <t>ノゾ</t>
    </rPh>
    <phoneticPr fontId="4"/>
  </si>
  <si>
    <t>134　水道の需要状況</t>
    <rPh sb="4" eb="6">
      <t>スイドウ</t>
    </rPh>
    <rPh sb="7" eb="9">
      <t>ジュヨウ</t>
    </rPh>
    <rPh sb="9" eb="11">
      <t>ジョウキョウ</t>
    </rPh>
    <phoneticPr fontId="4"/>
  </si>
  <si>
    <t>135　用途別給水量</t>
    <rPh sb="4" eb="6">
      <t>ヨウト</t>
    </rPh>
    <rPh sb="6" eb="7">
      <t>ベツ</t>
    </rPh>
    <rPh sb="7" eb="9">
      <t>キュウスイ</t>
    </rPh>
    <rPh sb="9" eb="10">
      <t>リョウ</t>
    </rPh>
    <phoneticPr fontId="4"/>
  </si>
  <si>
    <t>30</t>
    <phoneticPr fontId="3"/>
  </si>
  <si>
    <t>２</t>
    <phoneticPr fontId="3"/>
  </si>
  <si>
    <t xml:space="preserve">   ２</t>
    <phoneticPr fontId="3"/>
  </si>
  <si>
    <t>136　ガス消費量の状況</t>
    <rPh sb="6" eb="8">
      <t>ショウヒ</t>
    </rPh>
    <rPh sb="8" eb="9">
      <t>リョウ</t>
    </rPh>
    <rPh sb="10" eb="12">
      <t>ジョウキョウ</t>
    </rPh>
    <phoneticPr fontId="4"/>
  </si>
  <si>
    <t xml:space="preserve">     2　湯屋営業用とは，一般の公衆浴場営業の用に水道を使用する場合をいいます。</t>
    <rPh sb="7" eb="8">
      <t>ユ</t>
    </rPh>
    <rPh sb="8" eb="9">
      <t>ヤ</t>
    </rPh>
    <rPh sb="9" eb="12">
      <t>エイギョウヨウ</t>
    </rPh>
    <rPh sb="15" eb="17">
      <t>イッパン</t>
    </rPh>
    <rPh sb="18" eb="20">
      <t>コウシュウ</t>
    </rPh>
    <rPh sb="20" eb="22">
      <t>ヨクジョウ</t>
    </rPh>
    <rPh sb="22" eb="24">
      <t>エイギョウ</t>
    </rPh>
    <rPh sb="25" eb="26">
      <t>ヨウ</t>
    </rPh>
    <rPh sb="27" eb="29">
      <t>スイドウ</t>
    </rPh>
    <rPh sb="30" eb="32">
      <t>シヨウ</t>
    </rPh>
    <rPh sb="34" eb="36">
      <t>バアイ</t>
    </rPh>
    <phoneticPr fontId="4"/>
  </si>
  <si>
    <t>3</t>
    <phoneticPr fontId="4"/>
  </si>
  <si>
    <t>令和 元 年度</t>
    <phoneticPr fontId="3"/>
  </si>
  <si>
    <t>平成 29 年度</t>
    <rPh sb="0" eb="2">
      <t>ヘイセイ</t>
    </rPh>
    <rPh sb="6" eb="7">
      <t>ネン</t>
    </rPh>
    <rPh sb="7" eb="8">
      <t>ド</t>
    </rPh>
    <phoneticPr fontId="4"/>
  </si>
  <si>
    <t>注）1　一般用とは，湯屋営業用以外の用に水道を使用する場合をいいます。</t>
    <rPh sb="4" eb="7">
      <t>イッパンヨウ</t>
    </rPh>
    <rPh sb="10" eb="11">
      <t>ユ</t>
    </rPh>
    <rPh sb="11" eb="12">
      <t>ヤ</t>
    </rPh>
    <rPh sb="12" eb="15">
      <t>エイギョウヨウ</t>
    </rPh>
    <rPh sb="15" eb="17">
      <t>イガイ</t>
    </rPh>
    <rPh sb="18" eb="19">
      <t>ヨウ</t>
    </rPh>
    <rPh sb="20" eb="22">
      <t>スイドウ</t>
    </rPh>
    <rPh sb="23" eb="25">
      <t>シヨウ</t>
    </rPh>
    <rPh sb="27" eb="29">
      <t>バアイ</t>
    </rPh>
    <phoneticPr fontId="4"/>
  </si>
  <si>
    <t>-</t>
    <phoneticPr fontId="3"/>
  </si>
  <si>
    <t>特別用</t>
    <rPh sb="0" eb="1">
      <t>トク</t>
    </rPh>
    <rPh sb="1" eb="2">
      <t>ベツ</t>
    </rPh>
    <rPh sb="2" eb="3">
      <t>ヨウ</t>
    </rPh>
    <phoneticPr fontId="4"/>
  </si>
  <si>
    <t xml:space="preserve">   ３</t>
  </si>
  <si>
    <t>令和 元 年</t>
    <phoneticPr fontId="3"/>
  </si>
  <si>
    <t xml:space="preserve"> 30</t>
    <phoneticPr fontId="3"/>
  </si>
  <si>
    <t>平成 29 年</t>
    <rPh sb="0" eb="2">
      <t>ヘイセイ</t>
    </rPh>
    <rPh sb="6" eb="7">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</si>
</sst>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0_ ;_ * \-#,##0.0_ ;_ * &quot;-&quot;?_ ;_ @_ "/>
    <numFmt numFmtId="177" formatCode="_ * #,##0.0_ ;_ * \-#,##0.0_ ;_ * &quot;-&quot;_ ;_ @_ "/>
  </numFmts>
  <fonts count="13"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vertAlign val="superscrip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11"/>
      <name val="ＭＳ Ｐゴシック"/>
      <family val="2"/>
      <charset val="128"/>
      <scheme val="minor"/>
    </font>
    <font>
      <b/>
      <sz val="9"/>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2" fillId="0" borderId="0" xfId="0" applyFont="1" applyAlignment="1">
      <alignment vertical="center"/>
    </xf>
    <xf numFmtId="0" fontId="5" fillId="0" borderId="0" xfId="0" applyFont="1" applyAlignment="1"/>
    <xf numFmtId="41" fontId="6" fillId="0" borderId="0" xfId="1" applyNumberFormat="1" applyFont="1" applyFill="1" applyBorder="1" applyAlignment="1">
      <alignment vertical="center"/>
    </xf>
    <xf numFmtId="38" fontId="9" fillId="0" borderId="0" xfId="1" applyFont="1" applyAlignment="1">
      <alignment vertical="center"/>
    </xf>
    <xf numFmtId="0" fontId="9"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1" fontId="5" fillId="0" borderId="0" xfId="1" applyNumberFormat="1" applyFont="1" applyFill="1" applyBorder="1" applyAlignment="1">
      <alignment vertical="center"/>
    </xf>
    <xf numFmtId="0" fontId="2" fillId="0" borderId="0" xfId="1" applyNumberFormat="1" applyFont="1" applyAlignment="1">
      <alignment vertical="center"/>
    </xf>
    <xf numFmtId="38" fontId="6" fillId="0" borderId="0" xfId="1" applyFont="1" applyAlignment="1"/>
    <xf numFmtId="38" fontId="5" fillId="0" borderId="0" xfId="1" applyFont="1" applyAlignment="1"/>
    <xf numFmtId="38" fontId="9" fillId="0" borderId="0" xfId="1" applyFont="1" applyAlignment="1"/>
    <xf numFmtId="0" fontId="6" fillId="0" borderId="0" xfId="1" applyNumberFormat="1" applyFont="1" applyAlignment="1">
      <alignment vertical="center"/>
    </xf>
    <xf numFmtId="0" fontId="6" fillId="0" borderId="0" xfId="1" quotePrefix="1" applyNumberFormat="1" applyFont="1" applyAlignment="1">
      <alignment horizontal="righ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6" fillId="0" borderId="0" xfId="0" applyFont="1" applyBorder="1" applyAlignment="1">
      <alignment vertical="center"/>
    </xf>
    <xf numFmtId="0" fontId="10" fillId="0" borderId="0" xfId="0" applyFont="1">
      <alignment vertical="center"/>
    </xf>
    <xf numFmtId="41" fontId="2" fillId="0" borderId="0" xfId="1" applyNumberFormat="1" applyFont="1" applyAlignment="1">
      <alignment vertical="center"/>
    </xf>
    <xf numFmtId="41" fontId="6" fillId="0" borderId="0" xfId="1" applyNumberFormat="1" applyFont="1" applyAlignment="1"/>
    <xf numFmtId="41" fontId="0" fillId="0" borderId="0" xfId="0" applyNumberFormat="1">
      <alignment vertical="center"/>
    </xf>
    <xf numFmtId="41" fontId="6" fillId="0" borderId="0" xfId="1" applyNumberFormat="1" applyFont="1" applyBorder="1" applyAlignment="1"/>
    <xf numFmtId="41" fontId="0" fillId="0" borderId="0" xfId="0" applyNumberFormat="1" applyBorder="1">
      <alignment vertical="center"/>
    </xf>
    <xf numFmtId="41" fontId="5" fillId="0" borderId="0" xfId="1" applyNumberFormat="1" applyFont="1" applyBorder="1" applyAlignment="1"/>
    <xf numFmtId="41" fontId="9" fillId="0" borderId="0" xfId="1" applyNumberFormat="1" applyFont="1" applyAlignment="1"/>
    <xf numFmtId="41" fontId="6" fillId="0" borderId="0" xfId="1" applyNumberFormat="1" applyFont="1" applyAlignment="1">
      <alignment horizontal="right" vertical="center"/>
    </xf>
    <xf numFmtId="41" fontId="9" fillId="0" borderId="0" xfId="1" applyNumberFormat="1" applyFont="1" applyBorder="1" applyAlignment="1"/>
    <xf numFmtId="41" fontId="6" fillId="0" borderId="0" xfId="1" applyNumberFormat="1" applyFont="1" applyAlignment="1">
      <alignment vertical="center"/>
    </xf>
    <xf numFmtId="41" fontId="6" fillId="0" borderId="0" xfId="1" applyNumberFormat="1" applyFont="1" applyBorder="1" applyAlignment="1">
      <alignment horizontal="right" vertical="center"/>
    </xf>
    <xf numFmtId="0" fontId="6" fillId="0" borderId="0" xfId="0" applyFont="1" applyBorder="1" applyAlignment="1">
      <alignment horizontal="right"/>
    </xf>
    <xf numFmtId="0" fontId="6" fillId="0" borderId="0" xfId="0" quotePrefix="1" applyFont="1" applyBorder="1" applyAlignment="1">
      <alignment horizontal="right" vertical="center"/>
    </xf>
    <xf numFmtId="49" fontId="6" fillId="2" borderId="1" xfId="0" applyNumberFormat="1" applyFont="1" applyFill="1" applyBorder="1" applyAlignment="1">
      <alignment horizontal="center" vertical="center"/>
    </xf>
    <xf numFmtId="41" fontId="6" fillId="0" borderId="1" xfId="1" applyNumberFormat="1" applyFont="1" applyFill="1" applyBorder="1" applyAlignment="1">
      <alignment vertical="center"/>
    </xf>
    <xf numFmtId="176" fontId="6" fillId="0" borderId="1" xfId="1" applyNumberFormat="1" applyFont="1" applyBorder="1" applyAlignment="1">
      <alignment vertical="center"/>
    </xf>
    <xf numFmtId="41" fontId="6" fillId="0" borderId="1" xfId="1" applyNumberFormat="1" applyFont="1" applyBorder="1" applyAlignment="1">
      <alignment vertical="center"/>
    </xf>
    <xf numFmtId="41" fontId="6" fillId="0" borderId="1" xfId="1" applyNumberFormat="1" applyFont="1" applyFill="1" applyBorder="1" applyAlignment="1">
      <alignment horizontal="right" vertical="center"/>
    </xf>
    <xf numFmtId="49" fontId="6" fillId="2" borderId="1" xfId="1" applyNumberFormat="1" applyFont="1" applyFill="1" applyBorder="1" applyAlignment="1">
      <alignment horizontal="center" vertical="center"/>
    </xf>
    <xf numFmtId="49" fontId="6" fillId="2" borderId="1" xfId="1" quotePrefix="1" applyNumberFormat="1" applyFont="1" applyFill="1" applyBorder="1" applyAlignment="1">
      <alignment horizontal="center" vertical="center"/>
    </xf>
    <xf numFmtId="49" fontId="5" fillId="2" borderId="1" xfId="1" quotePrefix="1" applyNumberFormat="1" applyFont="1" applyFill="1" applyBorder="1" applyAlignment="1">
      <alignment horizontal="center" vertical="center"/>
    </xf>
    <xf numFmtId="41" fontId="5" fillId="0" borderId="1" xfId="1" applyNumberFormat="1" applyFont="1" applyFill="1" applyBorder="1" applyAlignment="1">
      <alignment vertical="center"/>
    </xf>
    <xf numFmtId="49" fontId="5" fillId="2" borderId="1" xfId="0" applyNumberFormat="1" applyFont="1" applyFill="1" applyBorder="1" applyAlignment="1">
      <alignment horizontal="center" vertical="center"/>
    </xf>
    <xf numFmtId="41" fontId="10" fillId="0" borderId="0" xfId="0" applyNumberFormat="1" applyFont="1" applyBorder="1">
      <alignment vertical="center"/>
    </xf>
    <xf numFmtId="41" fontId="10" fillId="0" borderId="0" xfId="0" applyNumberFormat="1" applyFont="1">
      <alignment vertical="center"/>
    </xf>
    <xf numFmtId="0" fontId="11" fillId="0" borderId="0" xfId="0" applyFont="1">
      <alignment vertical="center"/>
    </xf>
    <xf numFmtId="0" fontId="5" fillId="0" borderId="0" xfId="0" applyFont="1">
      <alignment vertical="center"/>
    </xf>
    <xf numFmtId="0" fontId="11" fillId="0" borderId="0" xfId="0" applyFont="1" applyBorder="1">
      <alignment vertical="center"/>
    </xf>
    <xf numFmtId="177" fontId="5" fillId="0" borderId="1" xfId="1" applyNumberFormat="1" applyFont="1" applyFill="1" applyBorder="1" applyAlignment="1">
      <alignment vertical="center"/>
    </xf>
    <xf numFmtId="41" fontId="5" fillId="0" borderId="1" xfId="1" applyNumberFormat="1" applyFont="1" applyBorder="1" applyAlignment="1">
      <alignment vertical="center"/>
    </xf>
    <xf numFmtId="41" fontId="5" fillId="0" borderId="1" xfId="1" applyNumberFormat="1" applyFont="1" applyFill="1" applyBorder="1" applyAlignment="1">
      <alignment horizontal="right" vertical="center"/>
    </xf>
    <xf numFmtId="177" fontId="6" fillId="0" borderId="1" xfId="1" applyNumberFormat="1" applyFont="1" applyFill="1" applyBorder="1" applyAlignment="1">
      <alignment vertical="center"/>
    </xf>
    <xf numFmtId="41" fontId="9" fillId="0" borderId="0" xfId="1" applyNumberFormat="1" applyFont="1" applyFill="1" applyBorder="1" applyAlignment="1">
      <alignment horizontal="right" vertical="center"/>
    </xf>
    <xf numFmtId="0" fontId="5" fillId="2" borderId="1" xfId="1" applyNumberFormat="1" applyFont="1" applyFill="1" applyBorder="1" applyAlignment="1">
      <alignment horizontal="center" vertical="center"/>
    </xf>
    <xf numFmtId="41" fontId="6" fillId="0" borderId="1" xfId="1" applyNumberFormat="1" applyFont="1" applyBorder="1" applyAlignment="1">
      <alignment horizontal="right" vertical="center"/>
    </xf>
    <xf numFmtId="0" fontId="6" fillId="2" borderId="1" xfId="1" applyNumberFormat="1" applyFont="1" applyFill="1" applyBorder="1" applyAlignment="1">
      <alignment horizontal="center" vertical="center"/>
    </xf>
    <xf numFmtId="41" fontId="6" fillId="2" borderId="1" xfId="1" applyNumberFormat="1" applyFont="1" applyFill="1" applyBorder="1" applyAlignment="1">
      <alignment horizontal="center" vertical="center"/>
    </xf>
    <xf numFmtId="0" fontId="6" fillId="2" borderId="1" xfId="0" quotePrefix="1" applyFont="1" applyFill="1" applyBorder="1" applyAlignment="1">
      <alignment horizontal="distributed" vertical="center" justifyLastLine="1"/>
    </xf>
    <xf numFmtId="0" fontId="6" fillId="2" borderId="1" xfId="0" applyFont="1" applyFill="1" applyBorder="1" applyAlignment="1">
      <alignment horizontal="distributed" vertical="center" justifyLastLine="1"/>
    </xf>
    <xf numFmtId="0" fontId="6" fillId="2" borderId="1" xfId="0" quotePrefix="1" applyFont="1" applyFill="1" applyBorder="1" applyAlignment="1">
      <alignment horizontal="center" vertical="center" wrapText="1"/>
    </xf>
    <xf numFmtId="0" fontId="6" fillId="2" borderId="1" xfId="0" applyFont="1" applyFill="1" applyBorder="1" applyAlignment="1">
      <alignment horizontal="center" vertical="center" wrapText="1"/>
    </xf>
    <xf numFmtId="41" fontId="6" fillId="2" borderId="1" xfId="1" quotePrefix="1" applyNumberFormat="1" applyFont="1" applyFill="1" applyBorder="1" applyAlignment="1">
      <alignment horizontal="distributed" vertical="center" justifyLastLine="1"/>
    </xf>
    <xf numFmtId="41" fontId="6" fillId="2" borderId="1" xfId="1" applyNumberFormat="1" applyFont="1" applyFill="1" applyBorder="1" applyAlignment="1">
      <alignment horizontal="distributed" vertical="center" justifyLastLine="1"/>
    </xf>
    <xf numFmtId="41" fontId="6" fillId="2" borderId="3" xfId="1" quotePrefix="1" applyNumberFormat="1" applyFont="1" applyFill="1" applyBorder="1" applyAlignment="1">
      <alignment horizontal="distributed" vertical="center" justifyLastLine="1"/>
    </xf>
    <xf numFmtId="41" fontId="6" fillId="2" borderId="2" xfId="1" quotePrefix="1" applyNumberFormat="1" applyFont="1" applyFill="1" applyBorder="1" applyAlignment="1">
      <alignment horizontal="distributed" vertical="center" justifyLastLine="1"/>
    </xf>
    <xf numFmtId="38" fontId="6" fillId="2" borderId="1" xfId="1" applyFont="1" applyFill="1" applyBorder="1" applyAlignment="1">
      <alignment horizontal="distributed" vertical="center" justifyLastLine="1"/>
    </xf>
    <xf numFmtId="38" fontId="6" fillId="2" borderId="1" xfId="1" quotePrefix="1" applyFont="1" applyFill="1" applyBorder="1" applyAlignment="1">
      <alignment horizontal="distributed" vertical="center" justifyLastLine="1"/>
    </xf>
    <xf numFmtId="41" fontId="10" fillId="0" borderId="1"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abSelected="1" zoomScaleNormal="100" workbookViewId="0"/>
  </sheetViews>
  <sheetFormatPr defaultRowHeight="13.5" x14ac:dyDescent="0.15"/>
  <cols>
    <col min="1" max="8" width="14.625" style="45" customWidth="1"/>
    <col min="9" max="9" width="12.875" style="45" customWidth="1"/>
    <col min="10" max="16384" width="9" style="45"/>
  </cols>
  <sheetData>
    <row r="1" spans="1:9" ht="14.25" x14ac:dyDescent="0.15">
      <c r="A1" s="1" t="s">
        <v>31</v>
      </c>
      <c r="B1" s="2"/>
      <c r="C1" s="2"/>
      <c r="D1" s="2"/>
      <c r="E1" s="2"/>
      <c r="F1" s="2"/>
      <c r="G1" s="2"/>
      <c r="H1" s="2"/>
      <c r="I1" s="15"/>
    </row>
    <row r="2" spans="1:9" x14ac:dyDescent="0.15">
      <c r="A2" s="16"/>
      <c r="B2" s="16"/>
      <c r="C2" s="16"/>
      <c r="D2" s="16"/>
      <c r="E2" s="16"/>
      <c r="F2" s="31"/>
      <c r="G2" s="16"/>
      <c r="H2" s="32" t="s">
        <v>0</v>
      </c>
      <c r="I2" s="16"/>
    </row>
    <row r="3" spans="1:9" ht="24" customHeight="1" x14ac:dyDescent="0.15">
      <c r="A3" s="57" t="s">
        <v>1</v>
      </c>
      <c r="B3" s="57" t="s">
        <v>2</v>
      </c>
      <c r="C3" s="57" t="s">
        <v>3</v>
      </c>
      <c r="D3" s="57" t="s">
        <v>4</v>
      </c>
      <c r="E3" s="57" t="s">
        <v>5</v>
      </c>
      <c r="F3" s="57" t="s">
        <v>6</v>
      </c>
      <c r="G3" s="58"/>
      <c r="H3" s="57" t="s">
        <v>7</v>
      </c>
      <c r="I3" s="16"/>
    </row>
    <row r="4" spans="1:9" ht="24" customHeight="1" x14ac:dyDescent="0.15">
      <c r="A4" s="58"/>
      <c r="B4" s="58"/>
      <c r="C4" s="58"/>
      <c r="D4" s="58"/>
      <c r="E4" s="58"/>
      <c r="F4" s="57" t="s">
        <v>8</v>
      </c>
      <c r="G4" s="59" t="s">
        <v>9</v>
      </c>
      <c r="H4" s="58"/>
      <c r="I4" s="16"/>
    </row>
    <row r="5" spans="1:9" ht="24" customHeight="1" x14ac:dyDescent="0.15">
      <c r="A5" s="58"/>
      <c r="B5" s="58"/>
      <c r="C5" s="58"/>
      <c r="D5" s="58"/>
      <c r="E5" s="58"/>
      <c r="F5" s="58"/>
      <c r="G5" s="60"/>
      <c r="H5" s="58"/>
      <c r="I5" s="16"/>
    </row>
    <row r="6" spans="1:9" ht="24" customHeight="1" x14ac:dyDescent="0.15">
      <c r="A6" s="33" t="s">
        <v>40</v>
      </c>
      <c r="B6" s="34">
        <v>33272150</v>
      </c>
      <c r="C6" s="34">
        <v>131799</v>
      </c>
      <c r="D6" s="34">
        <v>268192</v>
      </c>
      <c r="E6" s="34">
        <v>135104</v>
      </c>
      <c r="F6" s="34">
        <v>5193662</v>
      </c>
      <c r="G6" s="34">
        <v>1774</v>
      </c>
      <c r="H6" s="35">
        <v>99.4</v>
      </c>
      <c r="I6" s="16"/>
    </row>
    <row r="7" spans="1:9" ht="24" customHeight="1" x14ac:dyDescent="0.15">
      <c r="A7" s="33" t="s">
        <v>33</v>
      </c>
      <c r="B7" s="34">
        <v>32945380</v>
      </c>
      <c r="C7" s="34">
        <v>133755</v>
      </c>
      <c r="D7" s="34">
        <v>267887</v>
      </c>
      <c r="E7" s="34">
        <v>137004</v>
      </c>
      <c r="F7" s="34">
        <v>5175962</v>
      </c>
      <c r="G7" s="34">
        <v>1775</v>
      </c>
      <c r="H7" s="35">
        <v>99.4</v>
      </c>
      <c r="I7" s="16"/>
    </row>
    <row r="8" spans="1:9" ht="24" customHeight="1" x14ac:dyDescent="0.15">
      <c r="A8" s="33" t="s">
        <v>39</v>
      </c>
      <c r="B8" s="34">
        <v>32321375</v>
      </c>
      <c r="C8" s="34">
        <v>134987</v>
      </c>
      <c r="D8" s="34">
        <v>267329</v>
      </c>
      <c r="E8" s="34">
        <v>138135</v>
      </c>
      <c r="F8" s="34">
        <v>5149927</v>
      </c>
      <c r="G8" s="34">
        <v>1786</v>
      </c>
      <c r="H8" s="35">
        <v>99.4</v>
      </c>
      <c r="I8" s="16"/>
    </row>
    <row r="9" spans="1:9" ht="24" customHeight="1" x14ac:dyDescent="0.15">
      <c r="A9" s="33" t="s">
        <v>34</v>
      </c>
      <c r="B9" s="34">
        <v>32371111</v>
      </c>
      <c r="C9" s="34">
        <v>135486</v>
      </c>
      <c r="D9" s="34">
        <v>267198</v>
      </c>
      <c r="E9" s="34">
        <v>138567</v>
      </c>
      <c r="F9" s="34">
        <v>5641204</v>
      </c>
      <c r="G9" s="34">
        <v>1942</v>
      </c>
      <c r="H9" s="51">
        <v>99.4</v>
      </c>
      <c r="I9" s="16"/>
    </row>
    <row r="10" spans="1:9" s="46" customFormat="1" ht="24" customHeight="1" x14ac:dyDescent="0.15">
      <c r="A10" s="42" t="s">
        <v>38</v>
      </c>
      <c r="B10" s="41">
        <v>32451190</v>
      </c>
      <c r="C10" s="41">
        <v>137137</v>
      </c>
      <c r="D10" s="41">
        <v>268020</v>
      </c>
      <c r="E10" s="41">
        <v>140141</v>
      </c>
      <c r="F10" s="41">
        <v>5672985</v>
      </c>
      <c r="G10" s="41">
        <v>1971</v>
      </c>
      <c r="H10" s="48">
        <v>99.4</v>
      </c>
      <c r="I10" s="15"/>
    </row>
    <row r="11" spans="1:9" x14ac:dyDescent="0.15">
      <c r="A11" s="4" t="s">
        <v>27</v>
      </c>
      <c r="B11" s="5"/>
      <c r="C11" s="5"/>
      <c r="D11" s="5"/>
      <c r="E11" s="5"/>
      <c r="F11" s="5"/>
      <c r="G11" s="5"/>
      <c r="H11" s="6" t="s">
        <v>10</v>
      </c>
      <c r="I11" s="17"/>
    </row>
    <row r="12" spans="1:9" x14ac:dyDescent="0.15">
      <c r="A12" s="7"/>
      <c r="B12" s="7"/>
      <c r="C12" s="7"/>
      <c r="D12" s="7"/>
      <c r="E12" s="7"/>
      <c r="F12" s="3"/>
      <c r="G12" s="8"/>
      <c r="H12" s="7"/>
      <c r="I12" s="18"/>
    </row>
    <row r="13" spans="1:9" x14ac:dyDescent="0.15">
      <c r="I13" s="47"/>
    </row>
    <row r="14" spans="1:9" x14ac:dyDescent="0.15">
      <c r="I14" s="47"/>
    </row>
    <row r="15" spans="1:9" x14ac:dyDescent="0.15">
      <c r="I15" s="47"/>
    </row>
    <row r="16" spans="1:9" x14ac:dyDescent="0.15">
      <c r="I16" s="47"/>
    </row>
    <row r="17" spans="9:9" x14ac:dyDescent="0.15">
      <c r="I17" s="47"/>
    </row>
    <row r="18" spans="9:9" x14ac:dyDescent="0.15">
      <c r="I18" s="47"/>
    </row>
  </sheetData>
  <mergeCells count="9">
    <mergeCell ref="H3:H5"/>
    <mergeCell ref="F4:F5"/>
    <mergeCell ref="G4:G5"/>
    <mergeCell ref="A3:A5"/>
    <mergeCell ref="B3:B5"/>
    <mergeCell ref="C3:C5"/>
    <mergeCell ref="D3:D5"/>
    <mergeCell ref="E3:E5"/>
    <mergeCell ref="F3:G3"/>
  </mergeCells>
  <phoneticPr fontId="3"/>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
  <sheetViews>
    <sheetView zoomScaleNormal="100" workbookViewId="0"/>
  </sheetViews>
  <sheetFormatPr defaultRowHeight="13.5" x14ac:dyDescent="0.15"/>
  <cols>
    <col min="1" max="1" width="17.875" style="22" customWidth="1"/>
    <col min="2" max="3" width="15.625" style="22" customWidth="1"/>
    <col min="4" max="4" width="0.125" style="22" hidden="1" customWidth="1"/>
    <col min="5" max="5" width="15.625" style="22" customWidth="1"/>
    <col min="6" max="16384" width="9" style="22"/>
  </cols>
  <sheetData>
    <row r="1" spans="1:7" ht="14.25" x14ac:dyDescent="0.15">
      <c r="A1" s="20" t="s">
        <v>32</v>
      </c>
      <c r="B1" s="21"/>
      <c r="C1" s="21"/>
      <c r="D1" s="21"/>
      <c r="E1" s="21"/>
      <c r="F1" s="21"/>
    </row>
    <row r="2" spans="1:7" x14ac:dyDescent="0.15">
      <c r="A2" s="23"/>
      <c r="B2" s="23"/>
      <c r="C2" s="23"/>
      <c r="D2" s="23"/>
      <c r="E2" s="30" t="s">
        <v>11</v>
      </c>
      <c r="F2" s="23"/>
      <c r="G2" s="24"/>
    </row>
    <row r="3" spans="1:7" ht="24" customHeight="1" x14ac:dyDescent="0.15">
      <c r="A3" s="61" t="s">
        <v>12</v>
      </c>
      <c r="B3" s="61" t="s">
        <v>13</v>
      </c>
      <c r="C3" s="61" t="s">
        <v>14</v>
      </c>
      <c r="D3" s="63" t="s">
        <v>43</v>
      </c>
      <c r="E3" s="62" t="s">
        <v>15</v>
      </c>
      <c r="F3" s="23"/>
      <c r="G3" s="24"/>
    </row>
    <row r="4" spans="1:7" ht="24" customHeight="1" x14ac:dyDescent="0.15">
      <c r="A4" s="61"/>
      <c r="B4" s="62"/>
      <c r="C4" s="62"/>
      <c r="D4" s="64"/>
      <c r="E4" s="62"/>
      <c r="F4" s="23"/>
      <c r="G4" s="24"/>
    </row>
    <row r="5" spans="1:7" ht="24" customHeight="1" x14ac:dyDescent="0.15">
      <c r="A5" s="56" t="s">
        <v>40</v>
      </c>
      <c r="B5" s="36">
        <v>29281298</v>
      </c>
      <c r="C5" s="36">
        <v>29281298</v>
      </c>
      <c r="D5" s="54" t="s">
        <v>26</v>
      </c>
      <c r="E5" s="37" t="s">
        <v>26</v>
      </c>
      <c r="F5" s="25"/>
      <c r="G5" s="24"/>
    </row>
    <row r="6" spans="1:7" ht="24" customHeight="1" x14ac:dyDescent="0.15">
      <c r="A6" s="55">
        <v>30</v>
      </c>
      <c r="B6" s="36">
        <v>29164759</v>
      </c>
      <c r="C6" s="36">
        <v>29164759</v>
      </c>
      <c r="D6" s="54" t="s">
        <v>26</v>
      </c>
      <c r="E6" s="37" t="s">
        <v>26</v>
      </c>
      <c r="F6" s="25"/>
      <c r="G6" s="24"/>
    </row>
    <row r="7" spans="1:7" ht="24" customHeight="1" x14ac:dyDescent="0.15">
      <c r="A7" s="55" t="s">
        <v>39</v>
      </c>
      <c r="B7" s="36">
        <v>28830309</v>
      </c>
      <c r="C7" s="36">
        <v>28830309</v>
      </c>
      <c r="D7" s="54">
        <v>0</v>
      </c>
      <c r="E7" s="37" t="s">
        <v>26</v>
      </c>
      <c r="F7" s="23"/>
      <c r="G7" s="24"/>
    </row>
    <row r="8" spans="1:7" ht="24" customHeight="1" x14ac:dyDescent="0.15">
      <c r="A8" s="55">
        <v>2</v>
      </c>
      <c r="B8" s="36">
        <f>29053466-0-2098</f>
        <v>29051368</v>
      </c>
      <c r="C8" s="36">
        <f>B8</f>
        <v>29051368</v>
      </c>
      <c r="D8" s="54" t="s">
        <v>26</v>
      </c>
      <c r="E8" s="37" t="s">
        <v>26</v>
      </c>
      <c r="F8" s="23"/>
      <c r="G8" s="24"/>
    </row>
    <row r="9" spans="1:7" s="44" customFormat="1" ht="24" customHeight="1" x14ac:dyDescent="0.15">
      <c r="A9" s="53">
        <v>3</v>
      </c>
      <c r="B9" s="49">
        <v>28787895</v>
      </c>
      <c r="C9" s="49">
        <v>28787895</v>
      </c>
      <c r="D9" s="54" t="s">
        <v>42</v>
      </c>
      <c r="E9" s="50" t="s">
        <v>42</v>
      </c>
      <c r="F9" s="25"/>
      <c r="G9" s="43"/>
    </row>
    <row r="10" spans="1:7" x14ac:dyDescent="0.15">
      <c r="A10" s="26"/>
      <c r="B10" s="26"/>
      <c r="C10" s="26"/>
      <c r="D10" s="26"/>
      <c r="E10" s="27" t="s">
        <v>16</v>
      </c>
      <c r="F10" s="28"/>
      <c r="G10" s="24"/>
    </row>
    <row r="11" spans="1:7" x14ac:dyDescent="0.15">
      <c r="A11" s="29" t="s">
        <v>41</v>
      </c>
      <c r="B11" s="26"/>
      <c r="C11" s="26"/>
      <c r="D11" s="26"/>
      <c r="E11" s="26"/>
      <c r="F11" s="28"/>
      <c r="G11" s="24"/>
    </row>
    <row r="12" spans="1:7" x14ac:dyDescent="0.15">
      <c r="A12" s="29" t="s">
        <v>37</v>
      </c>
      <c r="B12" s="26"/>
      <c r="C12" s="26"/>
      <c r="D12" s="26"/>
      <c r="E12" s="52"/>
      <c r="F12" s="28"/>
      <c r="G12" s="24"/>
    </row>
    <row r="13" spans="1:7" x14ac:dyDescent="0.15">
      <c r="A13" s="29"/>
      <c r="B13" s="26"/>
      <c r="C13" s="26"/>
      <c r="D13" s="26"/>
      <c r="E13" s="26"/>
      <c r="F13" s="28"/>
      <c r="G13" s="24"/>
    </row>
    <row r="14" spans="1:7" x14ac:dyDescent="0.15">
      <c r="A14" s="26"/>
      <c r="B14" s="26"/>
      <c r="C14" s="26"/>
      <c r="D14" s="26"/>
      <c r="E14" s="26"/>
      <c r="F14" s="28"/>
      <c r="G14" s="24"/>
    </row>
    <row r="15" spans="1:7" x14ac:dyDescent="0.15">
      <c r="F15" s="24"/>
      <c r="G15" s="24"/>
    </row>
    <row r="16" spans="1:7" x14ac:dyDescent="0.15">
      <c r="F16" s="24"/>
      <c r="G16" s="24"/>
    </row>
  </sheetData>
  <mergeCells count="5">
    <mergeCell ref="A3:A4"/>
    <mergeCell ref="B3:B4"/>
    <mergeCell ref="C3:C4"/>
    <mergeCell ref="D3:D4"/>
    <mergeCell ref="E3:E4"/>
  </mergeCells>
  <phoneticPr fontId="3"/>
  <printOptions horizontalCentered="1"/>
  <pageMargins left="0.70866141732283472" right="0.70866141732283472" top="0.74803149606299213" bottom="0.74803149606299213" header="0.31496062992125984" footer="0.31496062992125984"/>
  <pageSetup paperSize="9" scale="89" orientation="portrait" r:id="rId1"/>
  <headerFooter>
    <oddHeader>&amp;R&amp;A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90" zoomScaleNormal="90" workbookViewId="0"/>
  </sheetViews>
  <sheetFormatPr defaultRowHeight="13.5" x14ac:dyDescent="0.15"/>
  <cols>
    <col min="1" max="1" width="13.625" customWidth="1"/>
    <col min="2" max="2" width="11.125" customWidth="1"/>
    <col min="3" max="3" width="13.875" customWidth="1"/>
    <col min="4" max="4" width="11.125" customWidth="1"/>
    <col min="5" max="5" width="13.875" customWidth="1"/>
    <col min="6" max="6" width="11.125" customWidth="1"/>
    <col min="7" max="7" width="13.875" customWidth="1"/>
    <col min="8" max="8" width="11.125" customWidth="1"/>
    <col min="9" max="9" width="13.875" customWidth="1"/>
    <col min="10" max="10" width="11.125" customWidth="1"/>
    <col min="11" max="11" width="13.875" customWidth="1"/>
  </cols>
  <sheetData>
    <row r="1" spans="1:12" ht="14.25" x14ac:dyDescent="0.15">
      <c r="A1" s="9" t="s">
        <v>36</v>
      </c>
      <c r="B1" s="11"/>
      <c r="C1" s="11"/>
      <c r="D1" s="11"/>
      <c r="E1" s="11"/>
      <c r="F1" s="11"/>
      <c r="G1" s="11"/>
      <c r="H1" s="11"/>
      <c r="I1" s="11"/>
      <c r="J1" s="11"/>
      <c r="K1" s="11"/>
      <c r="L1" s="11"/>
    </row>
    <row r="2" spans="1:12" x14ac:dyDescent="0.15">
      <c r="A2" s="10"/>
      <c r="B2" s="10"/>
      <c r="C2" s="10"/>
      <c r="D2" s="10"/>
      <c r="E2" s="10"/>
      <c r="F2" s="10"/>
      <c r="G2" s="10"/>
      <c r="H2" s="10"/>
      <c r="I2" s="10"/>
      <c r="J2" s="10"/>
      <c r="K2" s="14" t="s">
        <v>17</v>
      </c>
      <c r="L2" s="10"/>
    </row>
    <row r="3" spans="1:12" ht="23.25" customHeight="1" x14ac:dyDescent="0.15">
      <c r="A3" s="66" t="s">
        <v>18</v>
      </c>
      <c r="B3" s="66" t="s">
        <v>19</v>
      </c>
      <c r="C3" s="65"/>
      <c r="D3" s="66" t="s">
        <v>20</v>
      </c>
      <c r="E3" s="65"/>
      <c r="F3" s="66" t="s">
        <v>21</v>
      </c>
      <c r="G3" s="65"/>
      <c r="H3" s="66" t="s">
        <v>22</v>
      </c>
      <c r="I3" s="65"/>
      <c r="J3" s="66" t="s">
        <v>23</v>
      </c>
      <c r="K3" s="65"/>
      <c r="L3" s="10"/>
    </row>
    <row r="4" spans="1:12" ht="23.25" customHeight="1" x14ac:dyDescent="0.15">
      <c r="A4" s="65"/>
      <c r="B4" s="65" t="s">
        <v>24</v>
      </c>
      <c r="C4" s="66" t="s">
        <v>25</v>
      </c>
      <c r="D4" s="65" t="s">
        <v>24</v>
      </c>
      <c r="E4" s="66" t="s">
        <v>25</v>
      </c>
      <c r="F4" s="65" t="s">
        <v>24</v>
      </c>
      <c r="G4" s="66" t="s">
        <v>25</v>
      </c>
      <c r="H4" s="65" t="s">
        <v>24</v>
      </c>
      <c r="I4" s="66" t="s">
        <v>25</v>
      </c>
      <c r="J4" s="65" t="s">
        <v>24</v>
      </c>
      <c r="K4" s="66" t="s">
        <v>25</v>
      </c>
      <c r="L4" s="10"/>
    </row>
    <row r="5" spans="1:12" ht="23.25" customHeight="1" x14ac:dyDescent="0.15">
      <c r="A5" s="65"/>
      <c r="B5" s="65"/>
      <c r="C5" s="65"/>
      <c r="D5" s="65"/>
      <c r="E5" s="65"/>
      <c r="F5" s="65"/>
      <c r="G5" s="65"/>
      <c r="H5" s="65"/>
      <c r="I5" s="65"/>
      <c r="J5" s="65"/>
      <c r="K5" s="65"/>
      <c r="L5" s="10"/>
    </row>
    <row r="6" spans="1:12" ht="23.25" customHeight="1" x14ac:dyDescent="0.15">
      <c r="A6" s="38" t="s">
        <v>47</v>
      </c>
      <c r="B6" s="34">
        <v>41631</v>
      </c>
      <c r="C6" s="34">
        <v>22783410</v>
      </c>
      <c r="D6" s="34">
        <v>38346</v>
      </c>
      <c r="E6" s="34">
        <v>10711998</v>
      </c>
      <c r="F6" s="34">
        <v>2600</v>
      </c>
      <c r="G6" s="34">
        <v>6043920</v>
      </c>
      <c r="H6" s="34">
        <v>22</v>
      </c>
      <c r="I6" s="34">
        <v>2789955</v>
      </c>
      <c r="J6" s="34">
        <v>663</v>
      </c>
      <c r="K6" s="34">
        <v>3237537</v>
      </c>
      <c r="L6" s="11"/>
    </row>
    <row r="7" spans="1:12" ht="23.25" customHeight="1" x14ac:dyDescent="0.15">
      <c r="A7" s="39" t="s">
        <v>46</v>
      </c>
      <c r="B7" s="34">
        <v>41294</v>
      </c>
      <c r="C7" s="34">
        <v>22476815</v>
      </c>
      <c r="D7" s="34">
        <v>38023</v>
      </c>
      <c r="E7" s="34">
        <v>10109769</v>
      </c>
      <c r="F7" s="34">
        <v>2578</v>
      </c>
      <c r="G7" s="34">
        <v>5907914</v>
      </c>
      <c r="H7" s="34">
        <v>22</v>
      </c>
      <c r="I7" s="34">
        <v>3212637</v>
      </c>
      <c r="J7" s="34">
        <v>671</v>
      </c>
      <c r="K7" s="34">
        <v>3246495</v>
      </c>
      <c r="L7" s="10"/>
    </row>
    <row r="8" spans="1:12" ht="23.25" customHeight="1" x14ac:dyDescent="0.15">
      <c r="A8" s="39" t="s">
        <v>45</v>
      </c>
      <c r="B8" s="34">
        <v>41089</v>
      </c>
      <c r="C8" s="34">
        <v>20205874</v>
      </c>
      <c r="D8" s="34">
        <v>37877</v>
      </c>
      <c r="E8" s="34">
        <v>10034547</v>
      </c>
      <c r="F8" s="34">
        <v>2527</v>
      </c>
      <c r="G8" s="34">
        <v>5640151</v>
      </c>
      <c r="H8" s="34">
        <v>23</v>
      </c>
      <c r="I8" s="34">
        <v>1267709</v>
      </c>
      <c r="J8" s="34">
        <v>662</v>
      </c>
      <c r="K8" s="34">
        <v>3263467</v>
      </c>
      <c r="L8" s="10"/>
    </row>
    <row r="9" spans="1:12" ht="23.25" customHeight="1" x14ac:dyDescent="0.15">
      <c r="A9" s="39" t="s">
        <v>35</v>
      </c>
      <c r="B9" s="34">
        <v>41163</v>
      </c>
      <c r="C9" s="34">
        <v>19293602</v>
      </c>
      <c r="D9" s="34">
        <v>37977</v>
      </c>
      <c r="E9" s="34">
        <v>10152931</v>
      </c>
      <c r="F9" s="34">
        <v>2509</v>
      </c>
      <c r="G9" s="34">
        <v>5002917</v>
      </c>
      <c r="H9" s="34">
        <v>23</v>
      </c>
      <c r="I9" s="34">
        <v>997210</v>
      </c>
      <c r="J9" s="34">
        <v>654</v>
      </c>
      <c r="K9" s="34">
        <v>3140544</v>
      </c>
      <c r="L9" s="10"/>
    </row>
    <row r="10" spans="1:12" s="19" customFormat="1" ht="23.25" customHeight="1" x14ac:dyDescent="0.15">
      <c r="A10" s="40" t="s">
        <v>44</v>
      </c>
      <c r="B10" s="67">
        <v>40963</v>
      </c>
      <c r="C10" s="67">
        <v>20267748</v>
      </c>
      <c r="D10" s="67">
        <v>37807</v>
      </c>
      <c r="E10" s="67">
        <v>10140887</v>
      </c>
      <c r="F10" s="67">
        <v>2481</v>
      </c>
      <c r="G10" s="67">
        <v>4635965</v>
      </c>
      <c r="H10" s="67">
        <v>27</v>
      </c>
      <c r="I10" s="67">
        <v>2243760</v>
      </c>
      <c r="J10" s="67">
        <v>648</v>
      </c>
      <c r="K10" s="67">
        <v>3247136</v>
      </c>
      <c r="L10" s="11"/>
    </row>
    <row r="11" spans="1:12" x14ac:dyDescent="0.15">
      <c r="A11" s="13" t="s">
        <v>28</v>
      </c>
      <c r="B11" s="12"/>
      <c r="C11" s="12"/>
      <c r="D11" s="12"/>
      <c r="E11" s="12"/>
      <c r="F11" s="12"/>
      <c r="G11" s="12"/>
      <c r="H11" s="12"/>
      <c r="I11" s="12"/>
      <c r="J11" s="12"/>
      <c r="K11" s="14" t="s">
        <v>29</v>
      </c>
      <c r="L11" s="12"/>
    </row>
    <row r="12" spans="1:12" x14ac:dyDescent="0.15">
      <c r="A12" s="13" t="s">
        <v>30</v>
      </c>
      <c r="B12" s="12"/>
      <c r="C12" s="12"/>
      <c r="D12" s="12"/>
      <c r="E12" s="12"/>
      <c r="F12" s="12"/>
      <c r="G12" s="12"/>
      <c r="H12" s="12"/>
      <c r="I12" s="12"/>
      <c r="J12" s="12"/>
      <c r="K12" s="12"/>
      <c r="L12" s="12"/>
    </row>
    <row r="13" spans="1:12" x14ac:dyDescent="0.15">
      <c r="A13" s="13"/>
      <c r="B13" s="12"/>
      <c r="C13" s="12"/>
      <c r="D13" s="12"/>
      <c r="E13" s="12"/>
      <c r="F13" s="12"/>
      <c r="G13" s="12"/>
      <c r="H13" s="12"/>
      <c r="I13" s="12"/>
      <c r="J13" s="12"/>
      <c r="K13" s="12"/>
      <c r="L13" s="12"/>
    </row>
  </sheetData>
  <mergeCells count="16">
    <mergeCell ref="E4:E5"/>
    <mergeCell ref="F4:F5"/>
    <mergeCell ref="G4:G5"/>
    <mergeCell ref="H4:H5"/>
    <mergeCell ref="I4:I5"/>
    <mergeCell ref="J4:J5"/>
    <mergeCell ref="K4:K5"/>
    <mergeCell ref="A3:A5"/>
    <mergeCell ref="B3:C3"/>
    <mergeCell ref="D3:E3"/>
    <mergeCell ref="F3:G3"/>
    <mergeCell ref="H3:I3"/>
    <mergeCell ref="J3:K3"/>
    <mergeCell ref="B4:B5"/>
    <mergeCell ref="C4:C5"/>
    <mergeCell ref="D4:D5"/>
  </mergeCells>
  <phoneticPr fontId="3"/>
  <printOptions horizontalCentered="1"/>
  <pageMargins left="0.23622047244094491" right="0.19685039370078741" top="0.74803149606299213" bottom="0.74803149606299213" header="0.31496062992125984" footer="0.31496062992125984"/>
  <pageSetup paperSize="9" scale="95"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134水道の需要状況</vt:lpstr>
      <vt:lpstr>135用途別給水量</vt:lpstr>
      <vt:lpstr>136ガス消費量の状況</vt:lpstr>
      <vt:lpstr>'135用途別給水量'!Print_Area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2019-08-14T05:01:56Z</cp:lastPrinted>
  <dcterms:created xsi:type="dcterms:W3CDTF">2014-01-07T00:00:38Z</dcterms:created>
  <dcterms:modified xsi:type="dcterms:W3CDTF">2022-05-31T00:10:57Z</dcterms:modified>
</cp:coreProperties>
</file>