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285" yWindow="600" windowWidth="15075" windowHeight="7830" tabRatio="599"/>
  </bookViews>
  <sheets>
    <sheet name="72　1世帯当たり年平均1か月間の消費支出" sheetId="12" r:id="rId1"/>
    <sheet name="73勤労者世帯平均1か月間の収入と支出" sheetId="13" r:id="rId2"/>
    <sheet name="74消費者物価指数" sheetId="14" r:id="rId3"/>
    <sheet name="75水戸市公設地方卸売市場青果物取扱高" sheetId="23" r:id="rId4"/>
    <sheet name="76水戸市公設地方卸売市場水産物取扱高" sheetId="24" r:id="rId5"/>
    <sheet name="77水戸市公設地方卸売市場花き取扱高" sheetId="25" r:id="rId6"/>
    <sheet name="78たばこ消費状況" sheetId="26" r:id="rId7"/>
  </sheets>
  <calcPr calcId="162913"/>
</workbook>
</file>

<file path=xl/calcChain.xml><?xml version="1.0" encoding="utf-8"?>
<calcChain xmlns="http://schemas.openxmlformats.org/spreadsheetml/2006/main">
  <c r="H7" i="13" l="1"/>
  <c r="H52" i="13" l="1"/>
  <c r="H24" i="13"/>
  <c r="H25" i="13"/>
  <c r="H26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2" i="13"/>
  <c r="H43" i="13"/>
  <c r="H44" i="13"/>
  <c r="H45" i="13"/>
  <c r="H46" i="13"/>
  <c r="H47" i="13"/>
  <c r="H48" i="13"/>
  <c r="H49" i="13"/>
  <c r="H50" i="13"/>
  <c r="H51" i="13"/>
  <c r="H22" i="13"/>
  <c r="H21" i="13"/>
  <c r="H20" i="13"/>
  <c r="H19" i="13"/>
  <c r="H16" i="13"/>
  <c r="H17" i="13"/>
  <c r="H18" i="13"/>
  <c r="H11" i="13"/>
  <c r="H12" i="13"/>
  <c r="H13" i="13"/>
  <c r="H15" i="13"/>
  <c r="H10" i="13"/>
  <c r="H9" i="13"/>
  <c r="H5" i="13"/>
  <c r="F11" i="12" l="1"/>
  <c r="F23" i="12"/>
  <c r="F24" i="12"/>
  <c r="F25" i="12"/>
  <c r="F26" i="12"/>
  <c r="F27" i="12"/>
  <c r="F28" i="12"/>
  <c r="F30" i="12"/>
  <c r="F31" i="12"/>
  <c r="F32" i="12"/>
  <c r="F33" i="12"/>
  <c r="F34" i="12"/>
  <c r="F35" i="12"/>
  <c r="F36" i="12"/>
  <c r="F37" i="12"/>
  <c r="F12" i="12"/>
  <c r="F13" i="12"/>
  <c r="F14" i="12"/>
  <c r="F15" i="12"/>
  <c r="F16" i="12"/>
  <c r="F17" i="12"/>
  <c r="F18" i="12"/>
  <c r="F19" i="12"/>
  <c r="F22" i="12"/>
  <c r="F10" i="12"/>
  <c r="F9" i="12"/>
  <c r="F7" i="12"/>
  <c r="F6" i="12"/>
  <c r="F5" i="12"/>
</calcChain>
</file>

<file path=xl/sharedStrings.xml><?xml version="1.0" encoding="utf-8"?>
<sst xmlns="http://schemas.openxmlformats.org/spreadsheetml/2006/main" count="289" uniqueCount="161">
  <si>
    <t>(単位：円）</t>
    <rPh sb="1" eb="3">
      <t>タンイ</t>
    </rPh>
    <rPh sb="4" eb="5">
      <t>エン</t>
    </rPh>
    <phoneticPr fontId="4"/>
  </si>
  <si>
    <t>項　　目</t>
    <rPh sb="0" eb="1">
      <t>コウ</t>
    </rPh>
    <rPh sb="3" eb="4">
      <t>メ</t>
    </rPh>
    <phoneticPr fontId="4"/>
  </si>
  <si>
    <t xml:space="preserve"> 1 月</t>
    <rPh sb="3" eb="4">
      <t>ツキ</t>
    </rPh>
    <phoneticPr fontId="4"/>
  </si>
  <si>
    <t xml:space="preserve"> 2 月</t>
    <phoneticPr fontId="4"/>
  </si>
  <si>
    <t xml:space="preserve"> 3 月</t>
    <phoneticPr fontId="4"/>
  </si>
  <si>
    <t xml:space="preserve"> 4 月</t>
    <phoneticPr fontId="4"/>
  </si>
  <si>
    <t>5 月</t>
    <phoneticPr fontId="4"/>
  </si>
  <si>
    <t>6 月</t>
    <phoneticPr fontId="4"/>
  </si>
  <si>
    <t>7 月</t>
    <phoneticPr fontId="4"/>
  </si>
  <si>
    <t>8 月</t>
    <phoneticPr fontId="4"/>
  </si>
  <si>
    <t>9 月</t>
    <phoneticPr fontId="4"/>
  </si>
  <si>
    <t>10月</t>
    <phoneticPr fontId="4"/>
  </si>
  <si>
    <t>11月</t>
    <phoneticPr fontId="4"/>
  </si>
  <si>
    <t>12月</t>
    <phoneticPr fontId="4"/>
  </si>
  <si>
    <t>集計世帯数</t>
    <rPh sb="0" eb="2">
      <t>シュウケイ</t>
    </rPh>
    <rPh sb="2" eb="5">
      <t>セタイスウ</t>
    </rPh>
    <phoneticPr fontId="4"/>
  </si>
  <si>
    <t>世帯人員</t>
    <rPh sb="0" eb="2">
      <t>セタイ</t>
    </rPh>
    <rPh sb="2" eb="4">
      <t>ジンイン</t>
    </rPh>
    <phoneticPr fontId="4"/>
  </si>
  <si>
    <t>有業人員</t>
    <rPh sb="0" eb="1">
      <t>ユウ</t>
    </rPh>
    <rPh sb="1" eb="2">
      <t>ギョウ</t>
    </rPh>
    <rPh sb="2" eb="4">
      <t>ジンイン</t>
    </rPh>
    <phoneticPr fontId="4"/>
  </si>
  <si>
    <t>世帯主の年齢</t>
    <rPh sb="0" eb="3">
      <t>セタイヌシ</t>
    </rPh>
    <rPh sb="4" eb="6">
      <t>ネンレイ</t>
    </rPh>
    <phoneticPr fontId="4"/>
  </si>
  <si>
    <t>消費支出総額</t>
    <rPh sb="0" eb="2">
      <t>ショウヒ</t>
    </rPh>
    <rPh sb="2" eb="4">
      <t>シシュツ</t>
    </rPh>
    <rPh sb="4" eb="6">
      <t>ソウガク</t>
    </rPh>
    <phoneticPr fontId="4"/>
  </si>
  <si>
    <t>(1)</t>
    <phoneticPr fontId="4"/>
  </si>
  <si>
    <t>食料</t>
    <rPh sb="0" eb="2">
      <t>ショクリョウ</t>
    </rPh>
    <phoneticPr fontId="4"/>
  </si>
  <si>
    <t>穀類</t>
    <rPh sb="0" eb="2">
      <t>コクルイ</t>
    </rPh>
    <phoneticPr fontId="4"/>
  </si>
  <si>
    <t>魚介類</t>
    <rPh sb="0" eb="3">
      <t>ギョカイルイ</t>
    </rPh>
    <phoneticPr fontId="4"/>
  </si>
  <si>
    <t>肉類</t>
    <rPh sb="0" eb="2">
      <t>ニクルイ</t>
    </rPh>
    <phoneticPr fontId="4"/>
  </si>
  <si>
    <t>乳卵類</t>
    <rPh sb="0" eb="1">
      <t>ニュウ</t>
    </rPh>
    <rPh sb="1" eb="2">
      <t>ラン</t>
    </rPh>
    <rPh sb="2" eb="3">
      <t>ルイ</t>
    </rPh>
    <phoneticPr fontId="4"/>
  </si>
  <si>
    <t>野菜・海藻</t>
    <rPh sb="0" eb="2">
      <t>ヤサイ</t>
    </rPh>
    <rPh sb="3" eb="5">
      <t>カイソウ</t>
    </rPh>
    <phoneticPr fontId="4"/>
  </si>
  <si>
    <t>果物</t>
    <rPh sb="0" eb="1">
      <t>カ</t>
    </rPh>
    <rPh sb="1" eb="2">
      <t>ブツ</t>
    </rPh>
    <phoneticPr fontId="4"/>
  </si>
  <si>
    <t>油脂・調味料</t>
    <rPh sb="0" eb="2">
      <t>ユシ</t>
    </rPh>
    <rPh sb="3" eb="6">
      <t>チョウミリョウ</t>
    </rPh>
    <phoneticPr fontId="4"/>
  </si>
  <si>
    <t>菓子類</t>
    <rPh sb="0" eb="3">
      <t>カシルイ</t>
    </rPh>
    <phoneticPr fontId="4"/>
  </si>
  <si>
    <t>調理食品</t>
    <rPh sb="0" eb="2">
      <t>チョウリ</t>
    </rPh>
    <rPh sb="2" eb="4">
      <t>ショクヒン</t>
    </rPh>
    <phoneticPr fontId="4"/>
  </si>
  <si>
    <t>飲料</t>
    <rPh sb="0" eb="2">
      <t>インリョウ</t>
    </rPh>
    <phoneticPr fontId="4"/>
  </si>
  <si>
    <t>酒類</t>
    <rPh sb="0" eb="1">
      <t>サケ</t>
    </rPh>
    <rPh sb="1" eb="2">
      <t>ルイ</t>
    </rPh>
    <phoneticPr fontId="4"/>
  </si>
  <si>
    <t>外食</t>
    <rPh sb="0" eb="2">
      <t>ガイショク</t>
    </rPh>
    <phoneticPr fontId="4"/>
  </si>
  <si>
    <t>(2)</t>
    <phoneticPr fontId="4"/>
  </si>
  <si>
    <t>住居</t>
    <rPh sb="0" eb="2">
      <t>ジュウキョ</t>
    </rPh>
    <phoneticPr fontId="4"/>
  </si>
  <si>
    <t>家賃地代</t>
    <rPh sb="0" eb="2">
      <t>ヤチン</t>
    </rPh>
    <rPh sb="2" eb="4">
      <t>チダイ</t>
    </rPh>
    <phoneticPr fontId="4"/>
  </si>
  <si>
    <t>設備修繕・維持</t>
    <rPh sb="0" eb="2">
      <t>セツビ</t>
    </rPh>
    <rPh sb="2" eb="4">
      <t>シュウゼン</t>
    </rPh>
    <rPh sb="5" eb="7">
      <t>イジ</t>
    </rPh>
    <phoneticPr fontId="4"/>
  </si>
  <si>
    <t>(3)</t>
    <phoneticPr fontId="4"/>
  </si>
  <si>
    <t>光熱・水道</t>
    <rPh sb="0" eb="2">
      <t>コウネツ</t>
    </rPh>
    <rPh sb="3" eb="5">
      <t>スイドウ</t>
    </rPh>
    <phoneticPr fontId="4"/>
  </si>
  <si>
    <t>電気代</t>
    <rPh sb="0" eb="3">
      <t>デンキダイ</t>
    </rPh>
    <phoneticPr fontId="4"/>
  </si>
  <si>
    <t>ガス代</t>
    <rPh sb="0" eb="3">
      <t>ガスダイ</t>
    </rPh>
    <phoneticPr fontId="4"/>
  </si>
  <si>
    <t>他の光熱</t>
    <rPh sb="0" eb="1">
      <t>タ</t>
    </rPh>
    <rPh sb="2" eb="4">
      <t>コウネツ</t>
    </rPh>
    <phoneticPr fontId="4"/>
  </si>
  <si>
    <t>上下水道料</t>
    <rPh sb="0" eb="2">
      <t>ジョウゲ</t>
    </rPh>
    <rPh sb="2" eb="5">
      <t>スイドウリョウ</t>
    </rPh>
    <phoneticPr fontId="4"/>
  </si>
  <si>
    <t>(4)</t>
    <phoneticPr fontId="4"/>
  </si>
  <si>
    <t>家具・家事用品</t>
    <rPh sb="0" eb="2">
      <t>カグ</t>
    </rPh>
    <rPh sb="3" eb="5">
      <t>カジ</t>
    </rPh>
    <rPh sb="5" eb="7">
      <t>ヨウヒン</t>
    </rPh>
    <phoneticPr fontId="4"/>
  </si>
  <si>
    <t>(5)</t>
  </si>
  <si>
    <t>被服及び履物</t>
    <rPh sb="0" eb="2">
      <t>ヒフク</t>
    </rPh>
    <rPh sb="2" eb="3">
      <t>オヨ</t>
    </rPh>
    <rPh sb="4" eb="6">
      <t>ハキモノ</t>
    </rPh>
    <phoneticPr fontId="4"/>
  </si>
  <si>
    <t>(6)</t>
  </si>
  <si>
    <t>保健医療</t>
    <rPh sb="0" eb="2">
      <t>ホケン</t>
    </rPh>
    <rPh sb="2" eb="4">
      <t>イリョウ</t>
    </rPh>
    <phoneticPr fontId="4"/>
  </si>
  <si>
    <t>(7)</t>
  </si>
  <si>
    <t>交通・通信</t>
    <rPh sb="0" eb="2">
      <t>コウツウ</t>
    </rPh>
    <rPh sb="3" eb="5">
      <t>ツウシン</t>
    </rPh>
    <phoneticPr fontId="4"/>
  </si>
  <si>
    <t>(8)</t>
  </si>
  <si>
    <t>教育</t>
    <rPh sb="0" eb="2">
      <t>キョウイク</t>
    </rPh>
    <phoneticPr fontId="4"/>
  </si>
  <si>
    <t>(9)</t>
  </si>
  <si>
    <t>教養娯楽</t>
    <rPh sb="0" eb="2">
      <t>キョウヨウ</t>
    </rPh>
    <rPh sb="2" eb="4">
      <t>ゴラク</t>
    </rPh>
    <phoneticPr fontId="4"/>
  </si>
  <si>
    <t>(10)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</si>
  <si>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</si>
  <si>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（エンゲル係数％）</t>
    <rPh sb="5" eb="7">
      <t>ケイスウ</t>
    </rPh>
    <phoneticPr fontId="4"/>
  </si>
  <si>
    <t>資料：総務省統計局  ｢家計調査（家計収支編）調査結果」</t>
    <rPh sb="0" eb="2">
      <t>シリョウ</t>
    </rPh>
    <rPh sb="3" eb="5">
      <t>ソウム</t>
    </rPh>
    <rPh sb="5" eb="6">
      <t>ショウ</t>
    </rPh>
    <rPh sb="6" eb="9">
      <t>トウケイキョク</t>
    </rPh>
    <rPh sb="12" eb="14">
      <t>カケイ</t>
    </rPh>
    <rPh sb="14" eb="16">
      <t>チョウサ</t>
    </rPh>
    <rPh sb="17" eb="19">
      <t>カケイ</t>
    </rPh>
    <rPh sb="19" eb="21">
      <t>シュウシ</t>
    </rPh>
    <rPh sb="21" eb="22">
      <t>ヘン</t>
    </rPh>
    <rPh sb="23" eb="25">
      <t>チョウサ</t>
    </rPh>
    <rPh sb="25" eb="27">
      <t>ケッカ</t>
    </rPh>
    <phoneticPr fontId="4"/>
  </si>
  <si>
    <t>項　     　目</t>
    <rPh sb="0" eb="1">
      <t>コウ</t>
    </rPh>
    <rPh sb="8" eb="9">
      <t>メ</t>
    </rPh>
    <phoneticPr fontId="4"/>
  </si>
  <si>
    <t>収入総額</t>
    <rPh sb="0" eb="2">
      <t>シュウニュウ</t>
    </rPh>
    <rPh sb="2" eb="4">
      <t>ソウガク</t>
    </rPh>
    <phoneticPr fontId="4"/>
  </si>
  <si>
    <t>A　</t>
  </si>
  <si>
    <t>実収入</t>
    <rPh sb="0" eb="1">
      <t>ジツ</t>
    </rPh>
    <rPh sb="1" eb="3">
      <t>シュウニュウ</t>
    </rPh>
    <phoneticPr fontId="4"/>
  </si>
  <si>
    <t>経常収入</t>
    <rPh sb="0" eb="2">
      <t>ケイジョウ</t>
    </rPh>
    <rPh sb="2" eb="4">
      <t>シュウニュウ</t>
    </rPh>
    <phoneticPr fontId="4"/>
  </si>
  <si>
    <t>勤め先収入</t>
    <rPh sb="0" eb="3">
      <t>ツトメサキ</t>
    </rPh>
    <rPh sb="3" eb="5">
      <t>シュウニュウ</t>
    </rPh>
    <phoneticPr fontId="4"/>
  </si>
  <si>
    <t>世帯主収入</t>
    <rPh sb="0" eb="3">
      <t>セタイヌシ</t>
    </rPh>
    <rPh sb="3" eb="5">
      <t>シュウニュウ</t>
    </rPh>
    <phoneticPr fontId="4"/>
  </si>
  <si>
    <t>他の世帯員収入</t>
    <rPh sb="0" eb="1">
      <t>タ</t>
    </rPh>
    <rPh sb="2" eb="5">
      <t>セタイイン</t>
    </rPh>
    <rPh sb="5" eb="7">
      <t>シュウニュウ</t>
    </rPh>
    <phoneticPr fontId="4"/>
  </si>
  <si>
    <t>事業・内職収入</t>
    <rPh sb="0" eb="2">
      <t>ジギョウ</t>
    </rPh>
    <rPh sb="3" eb="5">
      <t>ナイショク</t>
    </rPh>
    <rPh sb="5" eb="7">
      <t>シュウニュウ</t>
    </rPh>
    <phoneticPr fontId="4"/>
  </si>
  <si>
    <t>他の経常収入</t>
    <rPh sb="0" eb="1">
      <t>タ</t>
    </rPh>
    <rPh sb="2" eb="4">
      <t>ケイジョウ</t>
    </rPh>
    <rPh sb="4" eb="6">
      <t>シュウニュウ</t>
    </rPh>
    <phoneticPr fontId="4"/>
  </si>
  <si>
    <t>特別収入</t>
    <rPh sb="0" eb="2">
      <t>トクベツ</t>
    </rPh>
    <rPh sb="2" eb="4">
      <t>シュウニュウ</t>
    </rPh>
    <phoneticPr fontId="4"/>
  </si>
  <si>
    <t>B　</t>
  </si>
  <si>
    <t>実収入以外の収入</t>
    <rPh sb="0" eb="1">
      <t>ジツ</t>
    </rPh>
    <rPh sb="1" eb="3">
      <t>シュウニュウ</t>
    </rPh>
    <rPh sb="3" eb="5">
      <t>イガイ</t>
    </rPh>
    <rPh sb="6" eb="8">
      <t>シュウニュウ</t>
    </rPh>
    <phoneticPr fontId="4"/>
  </si>
  <si>
    <t>繰入金</t>
    <rPh sb="0" eb="2">
      <t>クリイレ</t>
    </rPh>
    <rPh sb="2" eb="3">
      <t>キン</t>
    </rPh>
    <phoneticPr fontId="4"/>
  </si>
  <si>
    <t>支出総額</t>
    <rPh sb="0" eb="2">
      <t>シシュツ</t>
    </rPh>
    <rPh sb="2" eb="4">
      <t>ソウガク</t>
    </rPh>
    <phoneticPr fontId="4"/>
  </si>
  <si>
    <t>実支出</t>
    <rPh sb="0" eb="1">
      <t>ジツ</t>
    </rPh>
    <rPh sb="1" eb="3">
      <t>シシュツ</t>
    </rPh>
    <phoneticPr fontId="4"/>
  </si>
  <si>
    <t>消費支出</t>
    <rPh sb="0" eb="2">
      <t>ショウヒ</t>
    </rPh>
    <rPh sb="2" eb="4">
      <t>シシュツ</t>
    </rPh>
    <phoneticPr fontId="4"/>
  </si>
  <si>
    <t>非消費支出</t>
    <rPh sb="0" eb="1">
      <t>ヒ</t>
    </rPh>
    <rPh sb="1" eb="3">
      <t>ショウヒ</t>
    </rPh>
    <rPh sb="3" eb="5">
      <t>シシュツ</t>
    </rPh>
    <phoneticPr fontId="4"/>
  </si>
  <si>
    <t>実支出以外の支出</t>
    <rPh sb="0" eb="1">
      <t>ジツ</t>
    </rPh>
    <rPh sb="1" eb="3">
      <t>シシュツ</t>
    </rPh>
    <rPh sb="3" eb="5">
      <t>イガイ</t>
    </rPh>
    <rPh sb="6" eb="8">
      <t>シシュツ</t>
    </rPh>
    <phoneticPr fontId="4"/>
  </si>
  <si>
    <t>繰越金</t>
    <rPh sb="0" eb="2">
      <t>クリコシ</t>
    </rPh>
    <rPh sb="2" eb="3">
      <t>キン</t>
    </rPh>
    <phoneticPr fontId="4"/>
  </si>
  <si>
    <t>資料：総務省統計局  ｢家計調査報告」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2" eb="14">
      <t>カケイ</t>
    </rPh>
    <rPh sb="14" eb="16">
      <t>チョウサ</t>
    </rPh>
    <rPh sb="16" eb="18">
      <t>ホウコク</t>
    </rPh>
    <phoneticPr fontId="4"/>
  </si>
  <si>
    <t>年　　　　月</t>
    <rPh sb="0" eb="1">
      <t>トシ</t>
    </rPh>
    <rPh sb="5" eb="6">
      <t>ツキ</t>
    </rPh>
    <phoneticPr fontId="4"/>
  </si>
  <si>
    <t>区分</t>
    <rPh sb="0" eb="2">
      <t>クブン</t>
    </rPh>
    <phoneticPr fontId="4"/>
  </si>
  <si>
    <t>総合</t>
    <rPh sb="0" eb="2">
      <t>ソウゴウ</t>
    </rPh>
    <phoneticPr fontId="4"/>
  </si>
  <si>
    <t>家具・
家事用品</t>
    <rPh sb="0" eb="1">
      <t>イエ</t>
    </rPh>
    <rPh sb="1" eb="2">
      <t>グ</t>
    </rPh>
    <rPh sb="4" eb="6">
      <t>カジ</t>
    </rPh>
    <rPh sb="6" eb="7">
      <t>ヨウ</t>
    </rPh>
    <rPh sb="7" eb="8">
      <t>シナ</t>
    </rPh>
    <phoneticPr fontId="4"/>
  </si>
  <si>
    <t>被服
及び履物</t>
    <rPh sb="0" eb="1">
      <t>ヒ</t>
    </rPh>
    <rPh sb="1" eb="2">
      <t>フク</t>
    </rPh>
    <rPh sb="3" eb="4">
      <t>オヨ</t>
    </rPh>
    <rPh sb="5" eb="7">
      <t>ハキモノ</t>
    </rPh>
    <phoneticPr fontId="4"/>
  </si>
  <si>
    <t>諸雑費</t>
    <rPh sb="0" eb="1">
      <t>ショ</t>
    </rPh>
    <rPh sb="1" eb="2">
      <t>ザツ</t>
    </rPh>
    <rPh sb="2" eb="3">
      <t>ヒ</t>
    </rPh>
    <phoneticPr fontId="4"/>
  </si>
  <si>
    <t>全　国</t>
    <rPh sb="0" eb="1">
      <t>ゼン</t>
    </rPh>
    <rPh sb="2" eb="3">
      <t>クニ</t>
    </rPh>
    <phoneticPr fontId="4"/>
  </si>
  <si>
    <t>水戸市</t>
    <rPh sb="0" eb="3">
      <t>ミトシ</t>
    </rPh>
    <phoneticPr fontId="4"/>
  </si>
  <si>
    <t>資料：総務省統計局  ｢消費者物価指数」</t>
    <rPh sb="0" eb="2">
      <t>シリョウ</t>
    </rPh>
    <rPh sb="3" eb="5">
      <t>ソウム</t>
    </rPh>
    <rPh sb="5" eb="6">
      <t>ショウ</t>
    </rPh>
    <rPh sb="6" eb="9">
      <t>トウケイキョク</t>
    </rPh>
    <rPh sb="12" eb="15">
      <t>ショウヒシャ</t>
    </rPh>
    <rPh sb="15" eb="17">
      <t>ブッカ</t>
    </rPh>
    <rPh sb="17" eb="19">
      <t>シスウ</t>
    </rPh>
    <phoneticPr fontId="4"/>
  </si>
  <si>
    <t>（単位：kg，千円）</t>
    <rPh sb="1" eb="3">
      <t>タンイ</t>
    </rPh>
    <rPh sb="7" eb="9">
      <t>センエン</t>
    </rPh>
    <phoneticPr fontId="4"/>
  </si>
  <si>
    <t>年別</t>
    <rPh sb="0" eb="2">
      <t>ネンベツ</t>
    </rPh>
    <phoneticPr fontId="4"/>
  </si>
  <si>
    <t>総数</t>
    <rPh sb="0" eb="2">
      <t>ソウスウ</t>
    </rPh>
    <phoneticPr fontId="4"/>
  </si>
  <si>
    <t>野菜</t>
    <rPh sb="0" eb="2">
      <t>ヤサイ</t>
    </rPh>
    <phoneticPr fontId="4"/>
  </si>
  <si>
    <t>果物</t>
    <rPh sb="0" eb="1">
      <t>カジツ</t>
    </rPh>
    <rPh sb="1" eb="2">
      <t>ブツ</t>
    </rPh>
    <phoneticPr fontId="4"/>
  </si>
  <si>
    <t>その他</t>
    <rPh sb="0" eb="3">
      <t>ソノタ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</si>
  <si>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</si>
  <si>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</si>
  <si>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資料：公設地方卸売市場</t>
    <rPh sb="0" eb="2">
      <t>シリョウ</t>
    </rPh>
    <rPh sb="3" eb="5">
      <t>コウセツ</t>
    </rPh>
    <rPh sb="5" eb="7">
      <t>チホウ</t>
    </rPh>
    <rPh sb="7" eb="9">
      <t>オロシウリ</t>
    </rPh>
    <rPh sb="9" eb="11">
      <t>イチバ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</si>
  <si>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</si>
  <si>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</si>
  <si>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鮮魚</t>
    <rPh sb="0" eb="1">
      <t>スクナ</t>
    </rPh>
    <rPh sb="1" eb="2">
      <t>サカナ</t>
    </rPh>
    <phoneticPr fontId="4"/>
  </si>
  <si>
    <t>冷凍魚</t>
    <rPh sb="0" eb="1">
      <t>ヒヤ</t>
    </rPh>
    <rPh sb="1" eb="2">
      <t>コゴ</t>
    </rPh>
    <rPh sb="2" eb="3">
      <t>ギョ</t>
    </rPh>
    <phoneticPr fontId="4"/>
  </si>
  <si>
    <t>塩干加工品</t>
    <rPh sb="0" eb="1">
      <t>シオ</t>
    </rPh>
    <rPh sb="1" eb="2">
      <t>ボシ</t>
    </rPh>
    <rPh sb="2" eb="3">
      <t>クワ</t>
    </rPh>
    <rPh sb="3" eb="4">
      <t>タクミ</t>
    </rPh>
    <rPh sb="4" eb="5">
      <t>シナ</t>
    </rPh>
    <phoneticPr fontId="4"/>
  </si>
  <si>
    <t>（単位：本，千円）</t>
    <rPh sb="1" eb="3">
      <t>タンイ</t>
    </rPh>
    <rPh sb="4" eb="5">
      <t>ホン</t>
    </rPh>
    <rPh sb="6" eb="8">
      <t>センエン</t>
    </rPh>
    <phoneticPr fontId="4"/>
  </si>
  <si>
    <t>切花</t>
    <rPh sb="0" eb="1">
      <t>キリ</t>
    </rPh>
    <rPh sb="1" eb="2">
      <t>ハナ</t>
    </rPh>
    <phoneticPr fontId="4"/>
  </si>
  <si>
    <t>鉢物</t>
    <rPh sb="0" eb="1">
      <t>ハチ</t>
    </rPh>
    <rPh sb="1" eb="2">
      <t>モノ</t>
    </rPh>
    <phoneticPr fontId="4"/>
  </si>
  <si>
    <t>その他</t>
    <rPh sb="2" eb="3">
      <t>ホカ</t>
    </rPh>
    <phoneticPr fontId="4"/>
  </si>
  <si>
    <t>（単位：千本，千円）</t>
    <rPh sb="1" eb="3">
      <t>タンイ</t>
    </rPh>
    <rPh sb="4" eb="6">
      <t>センボン</t>
    </rPh>
    <rPh sb="7" eb="9">
      <t>センエン</t>
    </rPh>
    <phoneticPr fontId="4"/>
  </si>
  <si>
    <t>年度別</t>
    <rPh sb="0" eb="2">
      <t>ネンド</t>
    </rPh>
    <rPh sb="2" eb="3">
      <t>ベツ</t>
    </rPh>
    <phoneticPr fontId="4"/>
  </si>
  <si>
    <t>市たばこ税額</t>
    <rPh sb="0" eb="1">
      <t>シ</t>
    </rPh>
    <rPh sb="4" eb="6">
      <t>ゼイガク</t>
    </rPh>
    <phoneticPr fontId="4"/>
  </si>
  <si>
    <t>国内たばこ</t>
    <rPh sb="0" eb="2">
      <t>コクナイ</t>
    </rPh>
    <phoneticPr fontId="4"/>
  </si>
  <si>
    <t>輸入たばこ</t>
    <rPh sb="0" eb="2">
      <t>ユニュウ</t>
    </rPh>
    <phoneticPr fontId="4"/>
  </si>
  <si>
    <t>計</t>
    <rPh sb="0" eb="1">
      <t>ケイ</t>
    </rPh>
    <phoneticPr fontId="4"/>
  </si>
  <si>
    <t>注）　数量については，小売店への売渡実績です。</t>
    <rPh sb="0" eb="1">
      <t>チュウ</t>
    </rPh>
    <rPh sb="3" eb="5">
      <t>スウリョウ</t>
    </rPh>
    <rPh sb="11" eb="13">
      <t>コウリ</t>
    </rPh>
    <rPh sb="13" eb="14">
      <t>テン</t>
    </rPh>
    <rPh sb="16" eb="18">
      <t>ウリワタシ</t>
    </rPh>
    <rPh sb="18" eb="20">
      <t>ジッセキ</t>
    </rPh>
    <phoneticPr fontId="4"/>
  </si>
  <si>
    <t>資料：市民税課</t>
    <rPh sb="0" eb="2">
      <t>シリョウ</t>
    </rPh>
    <rPh sb="3" eb="6">
      <t>シミンゼイ</t>
    </rPh>
    <rPh sb="6" eb="7">
      <t>カ</t>
    </rPh>
    <phoneticPr fontId="4"/>
  </si>
  <si>
    <t>〃</t>
  </si>
  <si>
    <t>平成27年＝100</t>
    <rPh sb="0" eb="2">
      <t>ヘイセイ</t>
    </rPh>
    <rPh sb="4" eb="5">
      <t>ネン</t>
    </rPh>
    <phoneticPr fontId="4"/>
  </si>
  <si>
    <t>平成30年
平   　　均</t>
    <rPh sb="0" eb="2">
      <t>ヘイセイ</t>
    </rPh>
    <phoneticPr fontId="4"/>
  </si>
  <si>
    <t>(1)</t>
    <phoneticPr fontId="4"/>
  </si>
  <si>
    <t>(2)</t>
    <phoneticPr fontId="4"/>
  </si>
  <si>
    <t>(3)</t>
    <phoneticPr fontId="4"/>
  </si>
  <si>
    <t>C　</t>
    <phoneticPr fontId="4"/>
  </si>
  <si>
    <t>(4)</t>
    <phoneticPr fontId="4"/>
  </si>
  <si>
    <t xml:space="preserve">　　　　　   　 2　 </t>
    <phoneticPr fontId="4"/>
  </si>
  <si>
    <t xml:space="preserve">   29</t>
    <phoneticPr fontId="3"/>
  </si>
  <si>
    <t xml:space="preserve">   30</t>
    <phoneticPr fontId="3"/>
  </si>
  <si>
    <t>令和元年
平   　　均</t>
    <rPh sb="0" eb="2">
      <t>レイワ</t>
    </rPh>
    <rPh sb="2" eb="4">
      <t>ガンネン</t>
    </rPh>
    <phoneticPr fontId="4"/>
  </si>
  <si>
    <t>30</t>
    <phoneticPr fontId="3"/>
  </si>
  <si>
    <t>令和元年</t>
    <rPh sb="0" eb="2">
      <t>レイワ</t>
    </rPh>
    <rPh sb="2" eb="4">
      <t>ガンネン</t>
    </rPh>
    <phoneticPr fontId="4"/>
  </si>
  <si>
    <t>72　1世帯当たり年平均1か月間の消費支出（二人以上の世帯）</t>
    <rPh sb="4" eb="6">
      <t>セタイ</t>
    </rPh>
    <rPh sb="6" eb="7">
      <t>ア</t>
    </rPh>
    <rPh sb="9" eb="10">
      <t>ドシ</t>
    </rPh>
    <rPh sb="10" eb="12">
      <t>ヘイキン</t>
    </rPh>
    <rPh sb="14" eb="16">
      <t>ゲツカン</t>
    </rPh>
    <rPh sb="17" eb="19">
      <t>ショウヒ</t>
    </rPh>
    <rPh sb="19" eb="21">
      <t>シシュツ</t>
    </rPh>
    <rPh sb="22" eb="24">
      <t>フタリ</t>
    </rPh>
    <rPh sb="24" eb="26">
      <t>イジョウ</t>
    </rPh>
    <rPh sb="27" eb="29">
      <t>セタイ</t>
    </rPh>
    <phoneticPr fontId="4"/>
  </si>
  <si>
    <t>73　勤労者世帯平均1か月間の収入と支出</t>
    <rPh sb="3" eb="6">
      <t>キンロウシャ</t>
    </rPh>
    <rPh sb="6" eb="8">
      <t>ゼンセタイ</t>
    </rPh>
    <rPh sb="8" eb="10">
      <t>ヘイキン</t>
    </rPh>
    <rPh sb="12" eb="13">
      <t>ゲツ</t>
    </rPh>
    <rPh sb="13" eb="14">
      <t>１カゲツカン</t>
    </rPh>
    <rPh sb="15" eb="17">
      <t>シュウニュウ</t>
    </rPh>
    <rPh sb="18" eb="20">
      <t>シシュツ</t>
    </rPh>
    <phoneticPr fontId="4"/>
  </si>
  <si>
    <t>74　消費者物価指数</t>
    <rPh sb="3" eb="6">
      <t>ショウヒシャ</t>
    </rPh>
    <rPh sb="6" eb="8">
      <t>ブッカ</t>
    </rPh>
    <rPh sb="8" eb="10">
      <t>シスウ</t>
    </rPh>
    <phoneticPr fontId="4"/>
  </si>
  <si>
    <t>75　水戸市公設地方卸売市場青果物取扱高</t>
    <rPh sb="3" eb="6">
      <t>ミトシ</t>
    </rPh>
    <rPh sb="6" eb="8">
      <t>コウセツ</t>
    </rPh>
    <rPh sb="8" eb="10">
      <t>チホウ</t>
    </rPh>
    <rPh sb="10" eb="12">
      <t>オロシウリ</t>
    </rPh>
    <rPh sb="12" eb="14">
      <t>イチバ</t>
    </rPh>
    <rPh sb="14" eb="16">
      <t>セイカ</t>
    </rPh>
    <rPh sb="16" eb="17">
      <t>セイカブツ</t>
    </rPh>
    <rPh sb="17" eb="19">
      <t>トリアツカイ</t>
    </rPh>
    <rPh sb="19" eb="20">
      <t>ダカ</t>
    </rPh>
    <phoneticPr fontId="4"/>
  </si>
  <si>
    <t>76　水戸市公設地方卸売市場水産物取扱高</t>
    <rPh sb="3" eb="6">
      <t>ミトシ</t>
    </rPh>
    <rPh sb="6" eb="8">
      <t>コウセツ</t>
    </rPh>
    <rPh sb="8" eb="10">
      <t>チホウ</t>
    </rPh>
    <rPh sb="10" eb="12">
      <t>オロシウリ</t>
    </rPh>
    <rPh sb="12" eb="14">
      <t>イチバ</t>
    </rPh>
    <rPh sb="14" eb="16">
      <t>スイサン</t>
    </rPh>
    <rPh sb="16" eb="17">
      <t>セイカブツ</t>
    </rPh>
    <rPh sb="17" eb="19">
      <t>トリアツカイ</t>
    </rPh>
    <rPh sb="19" eb="20">
      <t>ダカ</t>
    </rPh>
    <phoneticPr fontId="4"/>
  </si>
  <si>
    <t>77　水戸市公設地方卸売市場花き取扱高</t>
    <rPh sb="3" eb="6">
      <t>ミトシ</t>
    </rPh>
    <rPh sb="6" eb="8">
      <t>コウセツ</t>
    </rPh>
    <rPh sb="8" eb="10">
      <t>チホウ</t>
    </rPh>
    <rPh sb="10" eb="12">
      <t>オロシウリ</t>
    </rPh>
    <rPh sb="12" eb="14">
      <t>イチバ</t>
    </rPh>
    <rPh sb="14" eb="15">
      <t>カキ</t>
    </rPh>
    <rPh sb="16" eb="18">
      <t>トリアツカイ</t>
    </rPh>
    <rPh sb="18" eb="19">
      <t>ダカ</t>
    </rPh>
    <phoneticPr fontId="4"/>
  </si>
  <si>
    <t>78　たばこ消費状況</t>
    <rPh sb="6" eb="8">
      <t>ショウヒ</t>
    </rPh>
    <rPh sb="8" eb="10">
      <t>ジョウキョウ</t>
    </rPh>
    <phoneticPr fontId="4"/>
  </si>
  <si>
    <t>令和 元年</t>
    <rPh sb="0" eb="2">
      <t>レイワ</t>
    </rPh>
    <rPh sb="3" eb="4">
      <t>ガン</t>
    </rPh>
    <rPh sb="4" eb="5">
      <t>トシ</t>
    </rPh>
    <phoneticPr fontId="4"/>
  </si>
  <si>
    <t xml:space="preserve"> 　令和 元 年度</t>
    <rPh sb="2" eb="4">
      <t>レイワ</t>
    </rPh>
    <rPh sb="5" eb="6">
      <t>ガン</t>
    </rPh>
    <rPh sb="7" eb="8">
      <t>トシ</t>
    </rPh>
    <rPh sb="8" eb="9">
      <t>ド</t>
    </rPh>
    <phoneticPr fontId="4"/>
  </si>
  <si>
    <t>令和２年
平   　　均</t>
    <rPh sb="0" eb="2">
      <t>レイワ</t>
    </rPh>
    <rPh sb="3" eb="4">
      <t>ネン</t>
    </rPh>
    <phoneticPr fontId="4"/>
  </si>
  <si>
    <t>令和２年</t>
    <rPh sb="0" eb="2">
      <t>レイワ</t>
    </rPh>
    <rPh sb="3" eb="4">
      <t>ネン</t>
    </rPh>
    <phoneticPr fontId="4"/>
  </si>
  <si>
    <t>29</t>
    <phoneticPr fontId="3"/>
  </si>
  <si>
    <t>２</t>
    <phoneticPr fontId="3"/>
  </si>
  <si>
    <t>令和２年１月</t>
    <rPh sb="0" eb="1">
      <t>レイワ</t>
    </rPh>
    <rPh sb="2" eb="3">
      <t>ネン</t>
    </rPh>
    <rPh sb="4" eb="5">
      <t>ガツ</t>
    </rPh>
    <phoneticPr fontId="4"/>
  </si>
  <si>
    <t>　　　　　   　 3　</t>
  </si>
  <si>
    <t>　　　　　   　 4　</t>
  </si>
  <si>
    <t>　　　　　   　 5　</t>
  </si>
  <si>
    <t>　　　　　   　 6　</t>
  </si>
  <si>
    <t>　　　　　   　 7　</t>
  </si>
  <si>
    <t>　　　　　   　 8　</t>
  </si>
  <si>
    <t>　　　　　   　 9　</t>
  </si>
  <si>
    <t>　　　　　   　 10　</t>
  </si>
  <si>
    <t>　　　　　   　 11　</t>
  </si>
  <si>
    <t>　　　　　   　 12　</t>
  </si>
  <si>
    <t>平成 28年</t>
    <rPh sb="0" eb="2">
      <t>ヘイセイ</t>
    </rPh>
    <rPh sb="5" eb="6">
      <t>トシ</t>
    </rPh>
    <phoneticPr fontId="4"/>
  </si>
  <si>
    <t xml:space="preserve">   ２</t>
    <phoneticPr fontId="3"/>
  </si>
  <si>
    <t xml:space="preserve">   30</t>
  </si>
  <si>
    <t xml:space="preserve">   29</t>
  </si>
  <si>
    <t xml:space="preserve">   ２</t>
    <phoneticPr fontId="3"/>
  </si>
  <si>
    <t xml:space="preserve"> 　平成 28 年度</t>
    <rPh sb="2" eb="4">
      <t>ヘイセイ</t>
    </rPh>
    <rPh sb="8" eb="9">
      <t>トシ</t>
    </rPh>
    <rPh sb="9" eb="10">
      <t>ド</t>
    </rPh>
    <phoneticPr fontId="4"/>
  </si>
  <si>
    <t>平成27年</t>
    <rPh sb="0" eb="2">
      <t>ヘイセイ</t>
    </rPh>
    <rPh sb="4" eb="5">
      <t>ネン</t>
    </rPh>
    <phoneticPr fontId="4"/>
  </si>
  <si>
    <t>28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</si>
</sst>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0.0_ "/>
    <numFmt numFmtId="178" formatCode="0.0_);[Red]\(0.0\)"/>
    <numFmt numFmtId="179" formatCode="_ * #,##0.0_ ;_ * \-#,##0.0_ ;_ * &quot;-&quot;_ ;_ @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57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13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38" fontId="5" fillId="0" borderId="0" xfId="1" applyFont="1" applyFill="1" applyAlignment="1"/>
    <xf numFmtId="0" fontId="7" fillId="0" borderId="0" xfId="0" applyFont="1" applyAlignment="1"/>
    <xf numFmtId="38" fontId="7" fillId="0" borderId="0" xfId="1" applyFont="1" applyAlignment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1" fontId="8" fillId="0" borderId="12" xfId="2" applyNumberFormat="1" applyFont="1" applyFill="1" applyBorder="1" applyAlignment="1">
      <alignment vertical="center"/>
    </xf>
    <xf numFmtId="43" fontId="8" fillId="0" borderId="0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41" fontId="6" fillId="3" borderId="0" xfId="2" applyNumberFormat="1" applyFont="1" applyFill="1" applyBorder="1" applyAlignment="1">
      <alignment vertical="center"/>
    </xf>
    <xf numFmtId="0" fontId="6" fillId="0" borderId="0" xfId="0" applyFont="1" applyFill="1" applyAlignment="1"/>
    <xf numFmtId="41" fontId="8" fillId="4" borderId="0" xfId="2" applyNumberFormat="1" applyFont="1" applyFill="1" applyBorder="1" applyAlignment="1">
      <alignment vertical="center"/>
    </xf>
    <xf numFmtId="0" fontId="8" fillId="0" borderId="0" xfId="0" applyFont="1" applyFill="1" applyAlignment="1"/>
    <xf numFmtId="0" fontId="8" fillId="2" borderId="0" xfId="0" applyFont="1" applyFill="1" applyAlignment="1"/>
    <xf numFmtId="0" fontId="8" fillId="2" borderId="11" xfId="0" quotePrefix="1" applyFont="1" applyFill="1" applyBorder="1" applyAlignment="1">
      <alignment horizontal="distributed" vertical="center" shrinkToFit="1"/>
    </xf>
    <xf numFmtId="41" fontId="8" fillId="0" borderId="0" xfId="2" applyNumberFormat="1" applyFont="1" applyFill="1" applyBorder="1" applyAlignment="1">
      <alignment vertical="center"/>
    </xf>
    <xf numFmtId="176" fontId="8" fillId="0" borderId="13" xfId="2" applyNumberFormat="1" applyFont="1" applyFill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Alignment="1">
      <alignment horizontal="right" vertical="center"/>
    </xf>
    <xf numFmtId="38" fontId="8" fillId="0" borderId="0" xfId="1" applyFont="1" applyAlignment="1"/>
    <xf numFmtId="38" fontId="8" fillId="0" borderId="0" xfId="1" applyFont="1" applyBorder="1" applyAlignment="1"/>
    <xf numFmtId="0" fontId="10" fillId="0" borderId="0" xfId="0" applyFont="1" applyAlignment="1"/>
    <xf numFmtId="38" fontId="10" fillId="0" borderId="0" xfId="1" applyFont="1" applyAlignment="1"/>
    <xf numFmtId="38" fontId="7" fillId="0" borderId="0" xfId="1" applyFont="1" applyBorder="1" applyAlignment="1"/>
    <xf numFmtId="0" fontId="7" fillId="0" borderId="0" xfId="0" applyFont="1" applyFill="1" applyAlignment="1"/>
    <xf numFmtId="0" fontId="8" fillId="0" borderId="0" xfId="0" applyFont="1" applyBorder="1" applyAlignment="1">
      <alignment horizontal="right" vertical="center"/>
    </xf>
    <xf numFmtId="41" fontId="8" fillId="0" borderId="0" xfId="0" applyNumberFormat="1" applyFont="1" applyBorder="1" applyAlignment="1">
      <alignment vertical="center"/>
    </xf>
    <xf numFmtId="43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41" fontId="6" fillId="3" borderId="0" xfId="0" applyNumberFormat="1" applyFont="1" applyFill="1" applyBorder="1" applyAlignment="1">
      <alignment vertical="center"/>
    </xf>
    <xf numFmtId="0" fontId="6" fillId="0" borderId="0" xfId="0" applyFont="1" applyAlignment="1"/>
    <xf numFmtId="0" fontId="8" fillId="4" borderId="0" xfId="0" applyFont="1" applyFill="1" applyAlignment="1"/>
    <xf numFmtId="41" fontId="8" fillId="4" borderId="0" xfId="0" applyNumberFormat="1" applyFont="1" applyFill="1" applyBorder="1" applyAlignment="1">
      <alignment vertical="center"/>
    </xf>
    <xf numFmtId="38" fontId="8" fillId="2" borderId="0" xfId="1" quotePrefix="1" applyFont="1" applyFill="1" applyAlignment="1">
      <alignment vertical="center"/>
    </xf>
    <xf numFmtId="41" fontId="8" fillId="0" borderId="0" xfId="1" applyNumberFormat="1" applyFont="1" applyBorder="1" applyAlignment="1">
      <alignment vertical="center" shrinkToFit="1"/>
    </xf>
    <xf numFmtId="0" fontId="8" fillId="2" borderId="0" xfId="0" quotePrefix="1" applyFont="1" applyFill="1" applyAlignment="1"/>
    <xf numFmtId="41" fontId="8" fillId="0" borderId="0" xfId="1" applyNumberFormat="1" applyFont="1" applyFill="1" applyBorder="1" applyAlignment="1">
      <alignment shrinkToFit="1"/>
    </xf>
    <xf numFmtId="0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2" borderId="15" xfId="0" quotePrefix="1" applyFont="1" applyFill="1" applyBorder="1" applyAlignment="1">
      <alignment horizontal="distributed" vertical="center" wrapText="1" justifyLastLine="1"/>
    </xf>
    <xf numFmtId="0" fontId="8" fillId="2" borderId="15" xfId="0" applyFont="1" applyFill="1" applyBorder="1" applyAlignment="1">
      <alignment horizontal="distributed" vertical="center" wrapText="1" justifyLastLine="1"/>
    </xf>
    <xf numFmtId="0" fontId="8" fillId="2" borderId="4" xfId="0" quotePrefix="1" applyFont="1" applyFill="1" applyBorder="1" applyAlignment="1">
      <alignment horizontal="distributed" vertical="center" wrapText="1" justifyLastLine="1"/>
    </xf>
    <xf numFmtId="0" fontId="8" fillId="0" borderId="16" xfId="0" quotePrefix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76" fontId="8" fillId="0" borderId="0" xfId="0" applyNumberFormat="1" applyFont="1" applyBorder="1" applyAlignment="1"/>
    <xf numFmtId="49" fontId="8" fillId="2" borderId="11" xfId="0" quotePrefix="1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vertical="center"/>
    </xf>
    <xf numFmtId="49" fontId="8" fillId="2" borderId="11" xfId="1" quotePrefix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top"/>
    </xf>
    <xf numFmtId="0" fontId="8" fillId="0" borderId="17" xfId="0" applyFont="1" applyFill="1" applyBorder="1" applyAlignment="1">
      <alignment horizontal="center" vertical="center"/>
    </xf>
    <xf numFmtId="177" fontId="8" fillId="0" borderId="13" xfId="0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8" fillId="0" borderId="0" xfId="0" applyFont="1" applyBorder="1" applyAlignment="1"/>
    <xf numFmtId="38" fontId="0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13" fillId="0" borderId="0" xfId="0" applyFont="1">
      <alignment vertical="center"/>
    </xf>
    <xf numFmtId="0" fontId="8" fillId="2" borderId="11" xfId="0" applyFont="1" applyFill="1" applyBorder="1" applyAlignment="1">
      <alignment horizontal="distributed" vertical="center" shrinkToFit="1"/>
    </xf>
    <xf numFmtId="176" fontId="7" fillId="0" borderId="0" xfId="1" applyNumberFormat="1" applyFont="1" applyBorder="1" applyAlignment="1">
      <alignment shrinkToFit="1"/>
    </xf>
    <xf numFmtId="0" fontId="8" fillId="0" borderId="0" xfId="0" quotePrefix="1" applyFont="1" applyAlignment="1">
      <alignment horizontal="right" vertical="center"/>
    </xf>
    <xf numFmtId="49" fontId="8" fillId="2" borderId="9" xfId="0" applyNumberFormat="1" applyFont="1" applyFill="1" applyBorder="1" applyAlignment="1">
      <alignment horizontal="center" vertical="center"/>
    </xf>
    <xf numFmtId="41" fontId="8" fillId="0" borderId="9" xfId="1" applyNumberFormat="1" applyFont="1" applyBorder="1" applyAlignment="1">
      <alignment horizontal="right" vertical="center"/>
    </xf>
    <xf numFmtId="41" fontId="8" fillId="0" borderId="9" xfId="1" applyNumberFormat="1" applyFont="1" applyFill="1" applyBorder="1" applyAlignment="1">
      <alignment horizontal="right" vertical="center"/>
    </xf>
    <xf numFmtId="41" fontId="8" fillId="0" borderId="9" xfId="0" applyNumberFormat="1" applyFont="1" applyFill="1" applyBorder="1" applyAlignment="1">
      <alignment horizontal="right" vertical="center"/>
    </xf>
    <xf numFmtId="49" fontId="8" fillId="2" borderId="9" xfId="0" quotePrefix="1" applyNumberFormat="1" applyFont="1" applyFill="1" applyBorder="1" applyAlignment="1">
      <alignment horizontal="center" vertical="center"/>
    </xf>
    <xf numFmtId="41" fontId="8" fillId="0" borderId="9" xfId="1" applyNumberFormat="1" applyFont="1" applyFill="1" applyBorder="1" applyAlignment="1">
      <alignment vertical="center"/>
    </xf>
    <xf numFmtId="49" fontId="6" fillId="2" borderId="9" xfId="0" quotePrefix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vertical="center"/>
    </xf>
    <xf numFmtId="41" fontId="8" fillId="0" borderId="9" xfId="1" applyNumberFormat="1" applyFont="1" applyBorder="1" applyAlignment="1">
      <alignment vertical="center"/>
    </xf>
    <xf numFmtId="41" fontId="6" fillId="0" borderId="9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8" fontId="9" fillId="0" borderId="0" xfId="1" applyFont="1" applyFill="1" applyBorder="1" applyAlignment="1">
      <alignment vertical="center"/>
    </xf>
    <xf numFmtId="41" fontId="8" fillId="3" borderId="0" xfId="2" applyNumberFormat="1" applyFont="1" applyFill="1" applyBorder="1" applyAlignment="1">
      <alignment vertical="center"/>
    </xf>
    <xf numFmtId="179" fontId="8" fillId="0" borderId="13" xfId="2" applyNumberFormat="1" applyFont="1" applyFill="1" applyBorder="1" applyAlignment="1">
      <alignment vertical="center"/>
    </xf>
    <xf numFmtId="41" fontId="8" fillId="6" borderId="0" xfId="2" applyNumberFormat="1" applyFont="1" applyFill="1" applyBorder="1" applyAlignment="1">
      <alignment vertical="center"/>
    </xf>
    <xf numFmtId="38" fontId="8" fillId="6" borderId="0" xfId="1" quotePrefix="1" applyFont="1" applyFill="1" applyAlignment="1">
      <alignment vertical="center"/>
    </xf>
    <xf numFmtId="41" fontId="6" fillId="6" borderId="0" xfId="2" applyNumberFormat="1" applyFont="1" applyFill="1" applyBorder="1" applyAlignment="1">
      <alignment vertical="center"/>
    </xf>
    <xf numFmtId="41" fontId="6" fillId="0" borderId="0" xfId="2" applyNumberFormat="1" applyFont="1" applyFill="1" applyBorder="1" applyAlignment="1">
      <alignment vertical="center"/>
    </xf>
    <xf numFmtId="49" fontId="8" fillId="2" borderId="14" xfId="1" quotePrefix="1" applyNumberFormat="1" applyFont="1" applyFill="1" applyBorder="1" applyAlignment="1">
      <alignment horizontal="right" vertical="center"/>
    </xf>
    <xf numFmtId="0" fontId="8" fillId="2" borderId="9" xfId="0" quotePrefix="1" applyFont="1" applyFill="1" applyBorder="1" applyAlignment="1">
      <alignment horizontal="distributed" vertical="center" justifyLastLine="1"/>
    </xf>
    <xf numFmtId="0" fontId="8" fillId="2" borderId="9" xfId="0" applyFont="1" applyFill="1" applyBorder="1" applyAlignment="1">
      <alignment horizontal="distributed" vertical="center" justifyLastLine="1"/>
    </xf>
    <xf numFmtId="3" fontId="8" fillId="0" borderId="0" xfId="0" applyNumberFormat="1" applyFont="1" applyFill="1" applyBorder="1" applyAlignment="1"/>
    <xf numFmtId="176" fontId="6" fillId="5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vertical="center"/>
    </xf>
    <xf numFmtId="176" fontId="14" fillId="2" borderId="0" xfId="0" applyNumberFormat="1" applyFont="1" applyFill="1" applyBorder="1" applyAlignment="1">
      <alignment vertical="center"/>
    </xf>
    <xf numFmtId="0" fontId="8" fillId="2" borderId="18" xfId="0" quotePrefix="1" applyFont="1" applyFill="1" applyBorder="1" applyAlignment="1">
      <alignment horizontal="center" vertical="center" wrapText="1"/>
    </xf>
    <xf numFmtId="0" fontId="8" fillId="2" borderId="4" xfId="0" quotePrefix="1" applyFont="1" applyFill="1" applyBorder="1" applyAlignment="1">
      <alignment horizontal="center" vertical="center" justifyLastLine="1"/>
    </xf>
    <xf numFmtId="0" fontId="8" fillId="2" borderId="5" xfId="0" quotePrefix="1" applyFont="1" applyFill="1" applyBorder="1" applyAlignment="1">
      <alignment horizontal="center" vertical="center" justifyLastLine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distributed" vertical="center" shrinkToFit="1"/>
    </xf>
    <xf numFmtId="0" fontId="8" fillId="2" borderId="11" xfId="0" applyFont="1" applyFill="1" applyBorder="1" applyAlignment="1">
      <alignment horizontal="distributed" vertical="center" shrinkToFit="1"/>
    </xf>
    <xf numFmtId="0" fontId="6" fillId="3" borderId="0" xfId="0" applyFont="1" applyFill="1" applyBorder="1" applyAlignment="1">
      <alignment horizontal="distributed" vertical="center" shrinkToFit="1"/>
    </xf>
    <xf numFmtId="0" fontId="6" fillId="3" borderId="11" xfId="0" applyFont="1" applyFill="1" applyBorder="1" applyAlignment="1">
      <alignment horizontal="distributed" vertical="center" shrinkToFit="1"/>
    </xf>
    <xf numFmtId="0" fontId="8" fillId="4" borderId="0" xfId="0" applyNumberFormat="1" applyFont="1" applyFill="1" applyBorder="1" applyAlignment="1">
      <alignment horizontal="distributed" vertical="center" shrinkToFit="1"/>
    </xf>
    <xf numFmtId="0" fontId="8" fillId="4" borderId="11" xfId="0" applyNumberFormat="1" applyFont="1" applyFill="1" applyBorder="1" applyAlignment="1">
      <alignment horizontal="distributed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8" fillId="2" borderId="2" xfId="0" quotePrefix="1" applyFont="1" applyFill="1" applyBorder="1" applyAlignment="1">
      <alignment horizontal="center" vertical="center" shrinkToFit="1"/>
    </xf>
    <xf numFmtId="0" fontId="8" fillId="2" borderId="6" xfId="0" quotePrefix="1" applyFont="1" applyFill="1" applyBorder="1" applyAlignment="1">
      <alignment horizontal="center" vertical="center" shrinkToFit="1"/>
    </xf>
    <xf numFmtId="0" fontId="8" fillId="2" borderId="7" xfId="0" quotePrefix="1" applyFont="1" applyFill="1" applyBorder="1" applyAlignment="1">
      <alignment horizontal="center" vertical="center" shrinkToFit="1"/>
    </xf>
    <xf numFmtId="0" fontId="8" fillId="6" borderId="0" xfId="0" applyNumberFormat="1" applyFont="1" applyFill="1" applyBorder="1" applyAlignment="1">
      <alignment horizontal="distributed" vertical="center" shrinkToFit="1"/>
    </xf>
    <xf numFmtId="0" fontId="8" fillId="6" borderId="11" xfId="0" applyNumberFormat="1" applyFont="1" applyFill="1" applyBorder="1" applyAlignment="1">
      <alignment horizontal="distributed" vertical="center" shrinkToFit="1"/>
    </xf>
    <xf numFmtId="0" fontId="8" fillId="2" borderId="13" xfId="0" applyFont="1" applyFill="1" applyBorder="1" applyAlignment="1">
      <alignment horizontal="distributed" vertical="center" shrinkToFit="1"/>
    </xf>
    <xf numFmtId="0" fontId="8" fillId="2" borderId="14" xfId="0" applyFont="1" applyFill="1" applyBorder="1" applyAlignment="1">
      <alignment horizontal="distributed" vertical="center" shrinkToFit="1"/>
    </xf>
    <xf numFmtId="0" fontId="8" fillId="2" borderId="0" xfId="0" applyFont="1" applyFill="1" applyBorder="1" applyAlignment="1">
      <alignment horizontal="distributed" vertical="center"/>
    </xf>
    <xf numFmtId="0" fontId="8" fillId="2" borderId="11" xfId="0" applyFont="1" applyFill="1" applyBorder="1" applyAlignment="1">
      <alignment horizontal="distributed" vertical="center"/>
    </xf>
    <xf numFmtId="0" fontId="8" fillId="2" borderId="1" xfId="0" quotePrefix="1" applyFont="1" applyFill="1" applyBorder="1" applyAlignment="1">
      <alignment horizontal="center" vertical="center" justifyLastLine="1"/>
    </xf>
    <xf numFmtId="0" fontId="8" fillId="2" borderId="2" xfId="0" quotePrefix="1" applyFont="1" applyFill="1" applyBorder="1" applyAlignment="1">
      <alignment horizontal="center" vertical="center" justifyLastLine="1"/>
    </xf>
    <xf numFmtId="0" fontId="8" fillId="2" borderId="6" xfId="0" quotePrefix="1" applyFont="1" applyFill="1" applyBorder="1" applyAlignment="1">
      <alignment horizontal="center" vertical="center" justifyLastLine="1"/>
    </xf>
    <xf numFmtId="0" fontId="8" fillId="2" borderId="7" xfId="0" quotePrefix="1" applyFont="1" applyFill="1" applyBorder="1" applyAlignment="1">
      <alignment horizontal="center" vertical="center" justifyLastLine="1"/>
    </xf>
    <xf numFmtId="0" fontId="8" fillId="4" borderId="0" xfId="0" applyFont="1" applyFill="1" applyBorder="1" applyAlignment="1">
      <alignment horizontal="distributed" vertical="center" shrinkToFit="1"/>
    </xf>
    <xf numFmtId="0" fontId="8" fillId="4" borderId="11" xfId="0" applyFont="1" applyFill="1" applyBorder="1" applyAlignment="1">
      <alignment horizontal="distributed" vertical="center" shrinkToFit="1"/>
    </xf>
    <xf numFmtId="0" fontId="8" fillId="2" borderId="0" xfId="0" applyNumberFormat="1" applyFont="1" applyFill="1" applyBorder="1" applyAlignment="1">
      <alignment horizontal="distributed" vertical="center" shrinkToFit="1"/>
    </xf>
    <xf numFmtId="0" fontId="8" fillId="2" borderId="11" xfId="0" applyNumberFormat="1" applyFont="1" applyFill="1" applyBorder="1" applyAlignment="1">
      <alignment horizontal="distributed" vertical="center" shrinkToFit="1"/>
    </xf>
    <xf numFmtId="49" fontId="8" fillId="5" borderId="11" xfId="0" quotePrefix="1" applyNumberFormat="1" applyFont="1" applyFill="1" applyBorder="1" applyAlignment="1">
      <alignment horizontal="center" vertical="center"/>
    </xf>
    <xf numFmtId="49" fontId="8" fillId="5" borderId="11" xfId="0" applyNumberFormat="1" applyFont="1" applyFill="1" applyBorder="1" applyAlignment="1">
      <alignment horizontal="center" vertical="center"/>
    </xf>
    <xf numFmtId="0" fontId="8" fillId="2" borderId="9" xfId="0" quotePrefix="1" applyFont="1" applyFill="1" applyBorder="1" applyAlignment="1">
      <alignment horizontal="distributed" vertical="center" justifyLastLine="1"/>
    </xf>
    <xf numFmtId="0" fontId="8" fillId="2" borderId="9" xfId="0" applyFont="1" applyFill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  <color rgb="FF66FFFF"/>
      <color rgb="FF00FFCC"/>
      <color rgb="FF66FFCC"/>
      <color rgb="FF99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zoomScale="90" zoomScaleNormal="90" workbookViewId="0"/>
  </sheetViews>
  <sheetFormatPr defaultRowHeight="13.5" x14ac:dyDescent="0.15"/>
  <cols>
    <col min="1" max="2" width="3.625" style="7" customWidth="1"/>
    <col min="3" max="3" width="21.5" style="7" customWidth="1"/>
    <col min="4" max="7" width="11.625" style="25" customWidth="1"/>
    <col min="8" max="19" width="11.625" style="7" customWidth="1"/>
    <col min="20" max="256" width="9" style="7"/>
    <col min="257" max="258" width="3.625" style="7" customWidth="1"/>
    <col min="259" max="259" width="21.5" style="7" customWidth="1"/>
    <col min="260" max="275" width="11.625" style="7" customWidth="1"/>
    <col min="276" max="512" width="9" style="7"/>
    <col min="513" max="514" width="3.625" style="7" customWidth="1"/>
    <col min="515" max="515" width="21.5" style="7" customWidth="1"/>
    <col min="516" max="531" width="11.625" style="7" customWidth="1"/>
    <col min="532" max="768" width="9" style="7"/>
    <col min="769" max="770" width="3.625" style="7" customWidth="1"/>
    <col min="771" max="771" width="21.5" style="7" customWidth="1"/>
    <col min="772" max="787" width="11.625" style="7" customWidth="1"/>
    <col min="788" max="1024" width="9" style="7"/>
    <col min="1025" max="1026" width="3.625" style="7" customWidth="1"/>
    <col min="1027" max="1027" width="21.5" style="7" customWidth="1"/>
    <col min="1028" max="1043" width="11.625" style="7" customWidth="1"/>
    <col min="1044" max="1280" width="9" style="7"/>
    <col min="1281" max="1282" width="3.625" style="7" customWidth="1"/>
    <col min="1283" max="1283" width="21.5" style="7" customWidth="1"/>
    <col min="1284" max="1299" width="11.625" style="7" customWidth="1"/>
    <col min="1300" max="1536" width="9" style="7"/>
    <col min="1537" max="1538" width="3.625" style="7" customWidth="1"/>
    <col min="1539" max="1539" width="21.5" style="7" customWidth="1"/>
    <col min="1540" max="1555" width="11.625" style="7" customWidth="1"/>
    <col min="1556" max="1792" width="9" style="7"/>
    <col min="1793" max="1794" width="3.625" style="7" customWidth="1"/>
    <col min="1795" max="1795" width="21.5" style="7" customWidth="1"/>
    <col min="1796" max="1811" width="11.625" style="7" customWidth="1"/>
    <col min="1812" max="2048" width="9" style="7"/>
    <col min="2049" max="2050" width="3.625" style="7" customWidth="1"/>
    <col min="2051" max="2051" width="21.5" style="7" customWidth="1"/>
    <col min="2052" max="2067" width="11.625" style="7" customWidth="1"/>
    <col min="2068" max="2304" width="9" style="7"/>
    <col min="2305" max="2306" width="3.625" style="7" customWidth="1"/>
    <col min="2307" max="2307" width="21.5" style="7" customWidth="1"/>
    <col min="2308" max="2323" width="11.625" style="7" customWidth="1"/>
    <col min="2324" max="2560" width="9" style="7"/>
    <col min="2561" max="2562" width="3.625" style="7" customWidth="1"/>
    <col min="2563" max="2563" width="21.5" style="7" customWidth="1"/>
    <col min="2564" max="2579" width="11.625" style="7" customWidth="1"/>
    <col min="2580" max="2816" width="9" style="7"/>
    <col min="2817" max="2818" width="3.625" style="7" customWidth="1"/>
    <col min="2819" max="2819" width="21.5" style="7" customWidth="1"/>
    <col min="2820" max="2835" width="11.625" style="7" customWidth="1"/>
    <col min="2836" max="3072" width="9" style="7"/>
    <col min="3073" max="3074" width="3.625" style="7" customWidth="1"/>
    <col min="3075" max="3075" width="21.5" style="7" customWidth="1"/>
    <col min="3076" max="3091" width="11.625" style="7" customWidth="1"/>
    <col min="3092" max="3328" width="9" style="7"/>
    <col min="3329" max="3330" width="3.625" style="7" customWidth="1"/>
    <col min="3331" max="3331" width="21.5" style="7" customWidth="1"/>
    <col min="3332" max="3347" width="11.625" style="7" customWidth="1"/>
    <col min="3348" max="3584" width="9" style="7"/>
    <col min="3585" max="3586" width="3.625" style="7" customWidth="1"/>
    <col min="3587" max="3587" width="21.5" style="7" customWidth="1"/>
    <col min="3588" max="3603" width="11.625" style="7" customWidth="1"/>
    <col min="3604" max="3840" width="9" style="7"/>
    <col min="3841" max="3842" width="3.625" style="7" customWidth="1"/>
    <col min="3843" max="3843" width="21.5" style="7" customWidth="1"/>
    <col min="3844" max="3859" width="11.625" style="7" customWidth="1"/>
    <col min="3860" max="4096" width="9" style="7"/>
    <col min="4097" max="4098" width="3.625" style="7" customWidth="1"/>
    <col min="4099" max="4099" width="21.5" style="7" customWidth="1"/>
    <col min="4100" max="4115" width="11.625" style="7" customWidth="1"/>
    <col min="4116" max="4352" width="9" style="7"/>
    <col min="4353" max="4354" width="3.625" style="7" customWidth="1"/>
    <col min="4355" max="4355" width="21.5" style="7" customWidth="1"/>
    <col min="4356" max="4371" width="11.625" style="7" customWidth="1"/>
    <col min="4372" max="4608" width="9" style="7"/>
    <col min="4609" max="4610" width="3.625" style="7" customWidth="1"/>
    <col min="4611" max="4611" width="21.5" style="7" customWidth="1"/>
    <col min="4612" max="4627" width="11.625" style="7" customWidth="1"/>
    <col min="4628" max="4864" width="9" style="7"/>
    <col min="4865" max="4866" width="3.625" style="7" customWidth="1"/>
    <col min="4867" max="4867" width="21.5" style="7" customWidth="1"/>
    <col min="4868" max="4883" width="11.625" style="7" customWidth="1"/>
    <col min="4884" max="5120" width="9" style="7"/>
    <col min="5121" max="5122" width="3.625" style="7" customWidth="1"/>
    <col min="5123" max="5123" width="21.5" style="7" customWidth="1"/>
    <col min="5124" max="5139" width="11.625" style="7" customWidth="1"/>
    <col min="5140" max="5376" width="9" style="7"/>
    <col min="5377" max="5378" width="3.625" style="7" customWidth="1"/>
    <col min="5379" max="5379" width="21.5" style="7" customWidth="1"/>
    <col min="5380" max="5395" width="11.625" style="7" customWidth="1"/>
    <col min="5396" max="5632" width="9" style="7"/>
    <col min="5633" max="5634" width="3.625" style="7" customWidth="1"/>
    <col min="5635" max="5635" width="21.5" style="7" customWidth="1"/>
    <col min="5636" max="5651" width="11.625" style="7" customWidth="1"/>
    <col min="5652" max="5888" width="9" style="7"/>
    <col min="5889" max="5890" width="3.625" style="7" customWidth="1"/>
    <col min="5891" max="5891" width="21.5" style="7" customWidth="1"/>
    <col min="5892" max="5907" width="11.625" style="7" customWidth="1"/>
    <col min="5908" max="6144" width="9" style="7"/>
    <col min="6145" max="6146" width="3.625" style="7" customWidth="1"/>
    <col min="6147" max="6147" width="21.5" style="7" customWidth="1"/>
    <col min="6148" max="6163" width="11.625" style="7" customWidth="1"/>
    <col min="6164" max="6400" width="9" style="7"/>
    <col min="6401" max="6402" width="3.625" style="7" customWidth="1"/>
    <col min="6403" max="6403" width="21.5" style="7" customWidth="1"/>
    <col min="6404" max="6419" width="11.625" style="7" customWidth="1"/>
    <col min="6420" max="6656" width="9" style="7"/>
    <col min="6657" max="6658" width="3.625" style="7" customWidth="1"/>
    <col min="6659" max="6659" width="21.5" style="7" customWidth="1"/>
    <col min="6660" max="6675" width="11.625" style="7" customWidth="1"/>
    <col min="6676" max="6912" width="9" style="7"/>
    <col min="6913" max="6914" width="3.625" style="7" customWidth="1"/>
    <col min="6915" max="6915" width="21.5" style="7" customWidth="1"/>
    <col min="6916" max="6931" width="11.625" style="7" customWidth="1"/>
    <col min="6932" max="7168" width="9" style="7"/>
    <col min="7169" max="7170" width="3.625" style="7" customWidth="1"/>
    <col min="7171" max="7171" width="21.5" style="7" customWidth="1"/>
    <col min="7172" max="7187" width="11.625" style="7" customWidth="1"/>
    <col min="7188" max="7424" width="9" style="7"/>
    <col min="7425" max="7426" width="3.625" style="7" customWidth="1"/>
    <col min="7427" max="7427" width="21.5" style="7" customWidth="1"/>
    <col min="7428" max="7443" width="11.625" style="7" customWidth="1"/>
    <col min="7444" max="7680" width="9" style="7"/>
    <col min="7681" max="7682" width="3.625" style="7" customWidth="1"/>
    <col min="7683" max="7683" width="21.5" style="7" customWidth="1"/>
    <col min="7684" max="7699" width="11.625" style="7" customWidth="1"/>
    <col min="7700" max="7936" width="9" style="7"/>
    <col min="7937" max="7938" width="3.625" style="7" customWidth="1"/>
    <col min="7939" max="7939" width="21.5" style="7" customWidth="1"/>
    <col min="7940" max="7955" width="11.625" style="7" customWidth="1"/>
    <col min="7956" max="8192" width="9" style="7"/>
    <col min="8193" max="8194" width="3.625" style="7" customWidth="1"/>
    <col min="8195" max="8195" width="21.5" style="7" customWidth="1"/>
    <col min="8196" max="8211" width="11.625" style="7" customWidth="1"/>
    <col min="8212" max="8448" width="9" style="7"/>
    <col min="8449" max="8450" width="3.625" style="7" customWidth="1"/>
    <col min="8451" max="8451" width="21.5" style="7" customWidth="1"/>
    <col min="8452" max="8467" width="11.625" style="7" customWidth="1"/>
    <col min="8468" max="8704" width="9" style="7"/>
    <col min="8705" max="8706" width="3.625" style="7" customWidth="1"/>
    <col min="8707" max="8707" width="21.5" style="7" customWidth="1"/>
    <col min="8708" max="8723" width="11.625" style="7" customWidth="1"/>
    <col min="8724" max="8960" width="9" style="7"/>
    <col min="8961" max="8962" width="3.625" style="7" customWidth="1"/>
    <col min="8963" max="8963" width="21.5" style="7" customWidth="1"/>
    <col min="8964" max="8979" width="11.625" style="7" customWidth="1"/>
    <col min="8980" max="9216" width="9" style="7"/>
    <col min="9217" max="9218" width="3.625" style="7" customWidth="1"/>
    <col min="9219" max="9219" width="21.5" style="7" customWidth="1"/>
    <col min="9220" max="9235" width="11.625" style="7" customWidth="1"/>
    <col min="9236" max="9472" width="9" style="7"/>
    <col min="9473" max="9474" width="3.625" style="7" customWidth="1"/>
    <col min="9475" max="9475" width="21.5" style="7" customWidth="1"/>
    <col min="9476" max="9491" width="11.625" style="7" customWidth="1"/>
    <col min="9492" max="9728" width="9" style="7"/>
    <col min="9729" max="9730" width="3.625" style="7" customWidth="1"/>
    <col min="9731" max="9731" width="21.5" style="7" customWidth="1"/>
    <col min="9732" max="9747" width="11.625" style="7" customWidth="1"/>
    <col min="9748" max="9984" width="9" style="7"/>
    <col min="9985" max="9986" width="3.625" style="7" customWidth="1"/>
    <col min="9987" max="9987" width="21.5" style="7" customWidth="1"/>
    <col min="9988" max="10003" width="11.625" style="7" customWidth="1"/>
    <col min="10004" max="10240" width="9" style="7"/>
    <col min="10241" max="10242" width="3.625" style="7" customWidth="1"/>
    <col min="10243" max="10243" width="21.5" style="7" customWidth="1"/>
    <col min="10244" max="10259" width="11.625" style="7" customWidth="1"/>
    <col min="10260" max="10496" width="9" style="7"/>
    <col min="10497" max="10498" width="3.625" style="7" customWidth="1"/>
    <col min="10499" max="10499" width="21.5" style="7" customWidth="1"/>
    <col min="10500" max="10515" width="11.625" style="7" customWidth="1"/>
    <col min="10516" max="10752" width="9" style="7"/>
    <col min="10753" max="10754" width="3.625" style="7" customWidth="1"/>
    <col min="10755" max="10755" width="21.5" style="7" customWidth="1"/>
    <col min="10756" max="10771" width="11.625" style="7" customWidth="1"/>
    <col min="10772" max="11008" width="9" style="7"/>
    <col min="11009" max="11010" width="3.625" style="7" customWidth="1"/>
    <col min="11011" max="11011" width="21.5" style="7" customWidth="1"/>
    <col min="11012" max="11027" width="11.625" style="7" customWidth="1"/>
    <col min="11028" max="11264" width="9" style="7"/>
    <col min="11265" max="11266" width="3.625" style="7" customWidth="1"/>
    <col min="11267" max="11267" width="21.5" style="7" customWidth="1"/>
    <col min="11268" max="11283" width="11.625" style="7" customWidth="1"/>
    <col min="11284" max="11520" width="9" style="7"/>
    <col min="11521" max="11522" width="3.625" style="7" customWidth="1"/>
    <col min="11523" max="11523" width="21.5" style="7" customWidth="1"/>
    <col min="11524" max="11539" width="11.625" style="7" customWidth="1"/>
    <col min="11540" max="11776" width="9" style="7"/>
    <col min="11777" max="11778" width="3.625" style="7" customWidth="1"/>
    <col min="11779" max="11779" width="21.5" style="7" customWidth="1"/>
    <col min="11780" max="11795" width="11.625" style="7" customWidth="1"/>
    <col min="11796" max="12032" width="9" style="7"/>
    <col min="12033" max="12034" width="3.625" style="7" customWidth="1"/>
    <col min="12035" max="12035" width="21.5" style="7" customWidth="1"/>
    <col min="12036" max="12051" width="11.625" style="7" customWidth="1"/>
    <col min="12052" max="12288" width="9" style="7"/>
    <col min="12289" max="12290" width="3.625" style="7" customWidth="1"/>
    <col min="12291" max="12291" width="21.5" style="7" customWidth="1"/>
    <col min="12292" max="12307" width="11.625" style="7" customWidth="1"/>
    <col min="12308" max="12544" width="9" style="7"/>
    <col min="12545" max="12546" width="3.625" style="7" customWidth="1"/>
    <col min="12547" max="12547" width="21.5" style="7" customWidth="1"/>
    <col min="12548" max="12563" width="11.625" style="7" customWidth="1"/>
    <col min="12564" max="12800" width="9" style="7"/>
    <col min="12801" max="12802" width="3.625" style="7" customWidth="1"/>
    <col min="12803" max="12803" width="21.5" style="7" customWidth="1"/>
    <col min="12804" max="12819" width="11.625" style="7" customWidth="1"/>
    <col min="12820" max="13056" width="9" style="7"/>
    <col min="13057" max="13058" width="3.625" style="7" customWidth="1"/>
    <col min="13059" max="13059" width="21.5" style="7" customWidth="1"/>
    <col min="13060" max="13075" width="11.625" style="7" customWidth="1"/>
    <col min="13076" max="13312" width="9" style="7"/>
    <col min="13313" max="13314" width="3.625" style="7" customWidth="1"/>
    <col min="13315" max="13315" width="21.5" style="7" customWidth="1"/>
    <col min="13316" max="13331" width="11.625" style="7" customWidth="1"/>
    <col min="13332" max="13568" width="9" style="7"/>
    <col min="13569" max="13570" width="3.625" style="7" customWidth="1"/>
    <col min="13571" max="13571" width="21.5" style="7" customWidth="1"/>
    <col min="13572" max="13587" width="11.625" style="7" customWidth="1"/>
    <col min="13588" max="13824" width="9" style="7"/>
    <col min="13825" max="13826" width="3.625" style="7" customWidth="1"/>
    <col min="13827" max="13827" width="21.5" style="7" customWidth="1"/>
    <col min="13828" max="13843" width="11.625" style="7" customWidth="1"/>
    <col min="13844" max="14080" width="9" style="7"/>
    <col min="14081" max="14082" width="3.625" style="7" customWidth="1"/>
    <col min="14083" max="14083" width="21.5" style="7" customWidth="1"/>
    <col min="14084" max="14099" width="11.625" style="7" customWidth="1"/>
    <col min="14100" max="14336" width="9" style="7"/>
    <col min="14337" max="14338" width="3.625" style="7" customWidth="1"/>
    <col min="14339" max="14339" width="21.5" style="7" customWidth="1"/>
    <col min="14340" max="14355" width="11.625" style="7" customWidth="1"/>
    <col min="14356" max="14592" width="9" style="7"/>
    <col min="14593" max="14594" width="3.625" style="7" customWidth="1"/>
    <col min="14595" max="14595" width="21.5" style="7" customWidth="1"/>
    <col min="14596" max="14611" width="11.625" style="7" customWidth="1"/>
    <col min="14612" max="14848" width="9" style="7"/>
    <col min="14849" max="14850" width="3.625" style="7" customWidth="1"/>
    <col min="14851" max="14851" width="21.5" style="7" customWidth="1"/>
    <col min="14852" max="14867" width="11.625" style="7" customWidth="1"/>
    <col min="14868" max="15104" width="9" style="7"/>
    <col min="15105" max="15106" width="3.625" style="7" customWidth="1"/>
    <col min="15107" max="15107" width="21.5" style="7" customWidth="1"/>
    <col min="15108" max="15123" width="11.625" style="7" customWidth="1"/>
    <col min="15124" max="15360" width="9" style="7"/>
    <col min="15361" max="15362" width="3.625" style="7" customWidth="1"/>
    <col min="15363" max="15363" width="21.5" style="7" customWidth="1"/>
    <col min="15364" max="15379" width="11.625" style="7" customWidth="1"/>
    <col min="15380" max="15616" width="9" style="7"/>
    <col min="15617" max="15618" width="3.625" style="7" customWidth="1"/>
    <col min="15619" max="15619" width="21.5" style="7" customWidth="1"/>
    <col min="15620" max="15635" width="11.625" style="7" customWidth="1"/>
    <col min="15636" max="15872" width="9" style="7"/>
    <col min="15873" max="15874" width="3.625" style="7" customWidth="1"/>
    <col min="15875" max="15875" width="21.5" style="7" customWidth="1"/>
    <col min="15876" max="15891" width="11.625" style="7" customWidth="1"/>
    <col min="15892" max="16128" width="9" style="7"/>
    <col min="16129" max="16130" width="3.625" style="7" customWidth="1"/>
    <col min="16131" max="16131" width="21.5" style="7" customWidth="1"/>
    <col min="16132" max="16147" width="11.625" style="7" customWidth="1"/>
    <col min="16148" max="16384" width="9" style="7"/>
  </cols>
  <sheetData>
    <row r="1" spans="1:19" s="2" customFormat="1" ht="15" customHeight="1" x14ac:dyDescent="0.15">
      <c r="A1" s="1" t="s">
        <v>129</v>
      </c>
      <c r="B1" s="1"/>
      <c r="D1" s="3"/>
      <c r="E1" s="3"/>
      <c r="F1" s="3"/>
      <c r="G1" s="3"/>
    </row>
    <row r="2" spans="1:19" s="4" customFormat="1" ht="15" customHeight="1" thickBot="1" x14ac:dyDescent="0.2">
      <c r="D2" s="5"/>
      <c r="E2" s="5"/>
      <c r="F2" s="5"/>
      <c r="G2" s="5"/>
      <c r="R2" s="6" t="s">
        <v>0</v>
      </c>
      <c r="S2" s="7"/>
    </row>
    <row r="3" spans="1:19" ht="18" customHeight="1" x14ac:dyDescent="0.15">
      <c r="A3" s="115" t="s">
        <v>1</v>
      </c>
      <c r="B3" s="115"/>
      <c r="C3" s="116"/>
      <c r="D3" s="107" t="s">
        <v>117</v>
      </c>
      <c r="E3" s="107" t="s">
        <v>126</v>
      </c>
      <c r="F3" s="107" t="s">
        <v>138</v>
      </c>
      <c r="G3" s="105" t="s">
        <v>139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9" ht="18" customHeight="1" x14ac:dyDescent="0.15">
      <c r="A4" s="117"/>
      <c r="B4" s="117"/>
      <c r="C4" s="118"/>
      <c r="D4" s="108"/>
      <c r="E4" s="108"/>
      <c r="F4" s="108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9" t="s">
        <v>13</v>
      </c>
    </row>
    <row r="5" spans="1:19" ht="18" customHeight="1" x14ac:dyDescent="0.15">
      <c r="A5" s="109" t="s">
        <v>14</v>
      </c>
      <c r="B5" s="109"/>
      <c r="C5" s="110"/>
      <c r="D5" s="10">
        <v>92</v>
      </c>
      <c r="E5" s="10">
        <v>87</v>
      </c>
      <c r="F5" s="10">
        <f t="shared" ref="F5:F11" si="0">AVERAGE(G5:R5)</f>
        <v>84.25</v>
      </c>
      <c r="G5" s="10">
        <v>91</v>
      </c>
      <c r="H5" s="10">
        <v>85</v>
      </c>
      <c r="I5" s="10">
        <v>85</v>
      </c>
      <c r="J5" s="10">
        <v>86</v>
      </c>
      <c r="K5" s="10">
        <v>81</v>
      </c>
      <c r="L5" s="10">
        <v>79</v>
      </c>
      <c r="M5" s="10">
        <v>82</v>
      </c>
      <c r="N5" s="10">
        <v>85</v>
      </c>
      <c r="O5" s="10">
        <v>86</v>
      </c>
      <c r="P5" s="10">
        <v>85</v>
      </c>
      <c r="Q5" s="10">
        <v>82</v>
      </c>
      <c r="R5" s="10">
        <v>84</v>
      </c>
    </row>
    <row r="6" spans="1:19" ht="18" customHeight="1" x14ac:dyDescent="0.15">
      <c r="A6" s="109" t="s">
        <v>15</v>
      </c>
      <c r="B6" s="109"/>
      <c r="C6" s="110"/>
      <c r="D6" s="11">
        <v>2.96</v>
      </c>
      <c r="E6" s="11">
        <v>2.87</v>
      </c>
      <c r="F6" s="11">
        <f t="shared" si="0"/>
        <v>2.8033333333333332</v>
      </c>
      <c r="G6" s="11">
        <v>2.66</v>
      </c>
      <c r="H6" s="11">
        <v>2.64</v>
      </c>
      <c r="I6" s="11">
        <v>2.76</v>
      </c>
      <c r="J6" s="11">
        <v>2.77</v>
      </c>
      <c r="K6" s="11">
        <v>2.76</v>
      </c>
      <c r="L6" s="11">
        <v>2.76</v>
      </c>
      <c r="M6" s="11">
        <v>2.8</v>
      </c>
      <c r="N6" s="11">
        <v>2.81</v>
      </c>
      <c r="O6" s="11">
        <v>2.9</v>
      </c>
      <c r="P6" s="11">
        <v>2.98</v>
      </c>
      <c r="Q6" s="11">
        <v>2.91</v>
      </c>
      <c r="R6" s="11">
        <v>2.89</v>
      </c>
    </row>
    <row r="7" spans="1:19" ht="18" customHeight="1" x14ac:dyDescent="0.15">
      <c r="A7" s="109" t="s">
        <v>16</v>
      </c>
      <c r="B7" s="109"/>
      <c r="C7" s="110"/>
      <c r="D7" s="11">
        <v>1.33</v>
      </c>
      <c r="E7" s="11">
        <v>1.27</v>
      </c>
      <c r="F7" s="11">
        <f t="shared" si="0"/>
        <v>1.2391666666666667</v>
      </c>
      <c r="G7" s="11">
        <v>1.2</v>
      </c>
      <c r="H7" s="11">
        <v>1.17</v>
      </c>
      <c r="I7" s="11">
        <v>1.27</v>
      </c>
      <c r="J7" s="11">
        <v>1.28</v>
      </c>
      <c r="K7" s="11">
        <v>1.26</v>
      </c>
      <c r="L7" s="11">
        <v>1.27</v>
      </c>
      <c r="M7" s="11">
        <v>1.22</v>
      </c>
      <c r="N7" s="11">
        <v>1.24</v>
      </c>
      <c r="O7" s="11">
        <v>1.27</v>
      </c>
      <c r="P7" s="11">
        <v>1.25</v>
      </c>
      <c r="Q7" s="11">
        <v>1.22</v>
      </c>
      <c r="R7" s="11">
        <v>1.22</v>
      </c>
    </row>
    <row r="8" spans="1:19" ht="18" customHeight="1" x14ac:dyDescent="0.15">
      <c r="A8" s="109" t="s">
        <v>17</v>
      </c>
      <c r="B8" s="109"/>
      <c r="C8" s="110"/>
      <c r="D8" s="12">
        <v>57.9</v>
      </c>
      <c r="E8" s="12">
        <v>58</v>
      </c>
      <c r="F8" s="12">
        <v>59.8</v>
      </c>
      <c r="G8" s="12">
        <v>60.9</v>
      </c>
      <c r="H8" s="12">
        <v>61.6</v>
      </c>
      <c r="I8" s="12">
        <v>60.3</v>
      </c>
      <c r="J8" s="12">
        <v>58.8</v>
      </c>
      <c r="K8" s="12">
        <v>59</v>
      </c>
      <c r="L8" s="12">
        <v>58.6</v>
      </c>
      <c r="M8" s="12">
        <v>60.3</v>
      </c>
      <c r="N8" s="12">
        <v>59.2</v>
      </c>
      <c r="O8" s="12">
        <v>59.1</v>
      </c>
      <c r="P8" s="12">
        <v>59.6</v>
      </c>
      <c r="Q8" s="12">
        <v>60.1</v>
      </c>
      <c r="R8" s="12">
        <v>59.8</v>
      </c>
    </row>
    <row r="9" spans="1:19" s="14" customFormat="1" ht="18" customHeight="1" x14ac:dyDescent="0.15">
      <c r="A9" s="111" t="s">
        <v>18</v>
      </c>
      <c r="B9" s="111"/>
      <c r="C9" s="112"/>
      <c r="D9" s="91">
        <v>290619</v>
      </c>
      <c r="E9" s="91">
        <v>286734</v>
      </c>
      <c r="F9" s="91">
        <f t="shared" si="0"/>
        <v>274520.08333333331</v>
      </c>
      <c r="G9" s="91">
        <v>258900</v>
      </c>
      <c r="H9" s="91">
        <v>246563</v>
      </c>
      <c r="I9" s="91">
        <v>268568</v>
      </c>
      <c r="J9" s="91">
        <v>255440</v>
      </c>
      <c r="K9" s="91">
        <v>291903</v>
      </c>
      <c r="L9" s="91">
        <v>280467</v>
      </c>
      <c r="M9" s="91">
        <v>260926</v>
      </c>
      <c r="N9" s="91">
        <v>260452</v>
      </c>
      <c r="O9" s="91">
        <v>315526</v>
      </c>
      <c r="P9" s="91">
        <v>253889</v>
      </c>
      <c r="Q9" s="91">
        <v>295124</v>
      </c>
      <c r="R9" s="91">
        <v>306483</v>
      </c>
      <c r="S9" s="7"/>
    </row>
    <row r="10" spans="1:19" s="16" customFormat="1" ht="18" customHeight="1" x14ac:dyDescent="0.15">
      <c r="A10" s="94" t="s">
        <v>19</v>
      </c>
      <c r="B10" s="113" t="s">
        <v>20</v>
      </c>
      <c r="C10" s="114"/>
      <c r="D10" s="15">
        <v>71288</v>
      </c>
      <c r="E10" s="15">
        <v>71054</v>
      </c>
      <c r="F10" s="15">
        <f t="shared" si="0"/>
        <v>71372.916666666672</v>
      </c>
      <c r="G10" s="15">
        <v>65439</v>
      </c>
      <c r="H10" s="15">
        <v>66514</v>
      </c>
      <c r="I10" s="15">
        <v>67943</v>
      </c>
      <c r="J10" s="15">
        <v>73045</v>
      </c>
      <c r="K10" s="15">
        <v>76358</v>
      </c>
      <c r="L10" s="15">
        <v>72951</v>
      </c>
      <c r="M10" s="15">
        <v>69446</v>
      </c>
      <c r="N10" s="15">
        <v>74190</v>
      </c>
      <c r="O10" s="15">
        <v>71505</v>
      </c>
      <c r="P10" s="15">
        <v>71384</v>
      </c>
      <c r="Q10" s="15">
        <v>68896</v>
      </c>
      <c r="R10" s="15">
        <v>78804</v>
      </c>
      <c r="S10" s="7"/>
    </row>
    <row r="11" spans="1:19" ht="18" customHeight="1" x14ac:dyDescent="0.15">
      <c r="A11" s="17"/>
      <c r="B11" s="17"/>
      <c r="C11" s="18" t="s">
        <v>21</v>
      </c>
      <c r="D11" s="19">
        <v>5388</v>
      </c>
      <c r="E11" s="19">
        <v>5355</v>
      </c>
      <c r="F11" s="19">
        <f t="shared" si="0"/>
        <v>5951</v>
      </c>
      <c r="G11" s="19">
        <v>4769</v>
      </c>
      <c r="H11" s="19">
        <v>5344</v>
      </c>
      <c r="I11" s="19">
        <v>6413</v>
      </c>
      <c r="J11" s="19">
        <v>6836</v>
      </c>
      <c r="K11" s="19">
        <v>6238</v>
      </c>
      <c r="L11" s="19">
        <v>5930</v>
      </c>
      <c r="M11" s="19">
        <v>5179</v>
      </c>
      <c r="N11" s="19">
        <v>6152</v>
      </c>
      <c r="O11" s="19">
        <v>5779</v>
      </c>
      <c r="P11" s="19">
        <v>5865</v>
      </c>
      <c r="Q11" s="19">
        <v>5587</v>
      </c>
      <c r="R11" s="19">
        <v>7320</v>
      </c>
    </row>
    <row r="12" spans="1:19" ht="18" customHeight="1" x14ac:dyDescent="0.15">
      <c r="A12" s="17"/>
      <c r="B12" s="17"/>
      <c r="C12" s="18" t="s">
        <v>22</v>
      </c>
      <c r="D12" s="19">
        <v>5542</v>
      </c>
      <c r="E12" s="19">
        <v>5293</v>
      </c>
      <c r="F12" s="19">
        <f t="shared" ref="F12:F37" si="1">AVERAGE(G12:R12)</f>
        <v>5785.75</v>
      </c>
      <c r="G12" s="19">
        <v>4688</v>
      </c>
      <c r="H12" s="19">
        <v>4738</v>
      </c>
      <c r="I12" s="19">
        <v>5528</v>
      </c>
      <c r="J12" s="19">
        <v>5859</v>
      </c>
      <c r="K12" s="19">
        <v>6765</v>
      </c>
      <c r="L12" s="19">
        <v>5855</v>
      </c>
      <c r="M12" s="19">
        <v>6156</v>
      </c>
      <c r="N12" s="19">
        <v>5502</v>
      </c>
      <c r="O12" s="19">
        <v>5795</v>
      </c>
      <c r="P12" s="19">
        <v>6070</v>
      </c>
      <c r="Q12" s="19">
        <v>4922</v>
      </c>
      <c r="R12" s="19">
        <v>7551</v>
      </c>
    </row>
    <row r="13" spans="1:19" ht="18" customHeight="1" x14ac:dyDescent="0.15">
      <c r="A13" s="17"/>
      <c r="B13" s="17"/>
      <c r="C13" s="18" t="s">
        <v>23</v>
      </c>
      <c r="D13" s="19">
        <v>6134</v>
      </c>
      <c r="E13" s="19">
        <v>5829</v>
      </c>
      <c r="F13" s="19">
        <f t="shared" si="1"/>
        <v>6739.75</v>
      </c>
      <c r="G13" s="19">
        <v>5736</v>
      </c>
      <c r="H13" s="19">
        <v>5601</v>
      </c>
      <c r="I13" s="19">
        <v>6750</v>
      </c>
      <c r="J13" s="19">
        <v>7879</v>
      </c>
      <c r="K13" s="19">
        <v>8221</v>
      </c>
      <c r="L13" s="19">
        <v>7091</v>
      </c>
      <c r="M13" s="19">
        <v>6652</v>
      </c>
      <c r="N13" s="19">
        <v>6796</v>
      </c>
      <c r="O13" s="19">
        <v>6102</v>
      </c>
      <c r="P13" s="19">
        <v>6906</v>
      </c>
      <c r="Q13" s="19">
        <v>6268</v>
      </c>
      <c r="R13" s="19">
        <v>6875</v>
      </c>
    </row>
    <row r="14" spans="1:19" ht="18" customHeight="1" x14ac:dyDescent="0.15">
      <c r="A14" s="17"/>
      <c r="B14" s="17"/>
      <c r="C14" s="18" t="s">
        <v>24</v>
      </c>
      <c r="D14" s="19">
        <v>4078</v>
      </c>
      <c r="E14" s="19">
        <v>4234</v>
      </c>
      <c r="F14" s="19">
        <f t="shared" si="1"/>
        <v>4030</v>
      </c>
      <c r="G14" s="19">
        <v>3772</v>
      </c>
      <c r="H14" s="19">
        <v>3764</v>
      </c>
      <c r="I14" s="19">
        <v>4067</v>
      </c>
      <c r="J14" s="19">
        <v>4717</v>
      </c>
      <c r="K14" s="19">
        <v>4562</v>
      </c>
      <c r="L14" s="19">
        <v>4001</v>
      </c>
      <c r="M14" s="19">
        <v>3733</v>
      </c>
      <c r="N14" s="19">
        <v>4035</v>
      </c>
      <c r="O14" s="19">
        <v>4083</v>
      </c>
      <c r="P14" s="19">
        <v>3952</v>
      </c>
      <c r="Q14" s="19">
        <v>3738</v>
      </c>
      <c r="R14" s="19">
        <v>3936</v>
      </c>
    </row>
    <row r="15" spans="1:19" ht="18" customHeight="1" x14ac:dyDescent="0.15">
      <c r="A15" s="17"/>
      <c r="B15" s="17"/>
      <c r="C15" s="18" t="s">
        <v>25</v>
      </c>
      <c r="D15" s="19">
        <v>8365</v>
      </c>
      <c r="E15" s="19">
        <v>8105</v>
      </c>
      <c r="F15" s="19">
        <f t="shared" si="1"/>
        <v>8877</v>
      </c>
      <c r="G15" s="19">
        <v>7558</v>
      </c>
      <c r="H15" s="19">
        <v>7707</v>
      </c>
      <c r="I15" s="19">
        <v>7985</v>
      </c>
      <c r="J15" s="19">
        <v>10251</v>
      </c>
      <c r="K15" s="19">
        <v>10983</v>
      </c>
      <c r="L15" s="19">
        <v>9656</v>
      </c>
      <c r="M15" s="19">
        <v>9158</v>
      </c>
      <c r="N15" s="19">
        <v>9134</v>
      </c>
      <c r="O15" s="19">
        <v>8447</v>
      </c>
      <c r="P15" s="19">
        <v>9047</v>
      </c>
      <c r="Q15" s="19">
        <v>7847</v>
      </c>
      <c r="R15" s="19">
        <v>8751</v>
      </c>
    </row>
    <row r="16" spans="1:19" ht="18" customHeight="1" x14ac:dyDescent="0.15">
      <c r="A16" s="17"/>
      <c r="B16" s="17"/>
      <c r="C16" s="18" t="s">
        <v>26</v>
      </c>
      <c r="D16" s="19">
        <v>2728</v>
      </c>
      <c r="E16" s="19">
        <v>2871</v>
      </c>
      <c r="F16" s="19">
        <f t="shared" si="1"/>
        <v>3137.4166666666665</v>
      </c>
      <c r="G16" s="19">
        <v>2521</v>
      </c>
      <c r="H16" s="19">
        <v>3091</v>
      </c>
      <c r="I16" s="19">
        <v>2697</v>
      </c>
      <c r="J16" s="19">
        <v>3132</v>
      </c>
      <c r="K16" s="19">
        <v>2930</v>
      </c>
      <c r="L16" s="19">
        <v>2900</v>
      </c>
      <c r="M16" s="19">
        <v>2907</v>
      </c>
      <c r="N16" s="19">
        <v>3587</v>
      </c>
      <c r="O16" s="19">
        <v>3724</v>
      </c>
      <c r="P16" s="19">
        <v>3660</v>
      </c>
      <c r="Q16" s="19">
        <v>3205</v>
      </c>
      <c r="R16" s="19">
        <v>3295</v>
      </c>
    </row>
    <row r="17" spans="1:19" ht="18" customHeight="1" x14ac:dyDescent="0.15">
      <c r="A17" s="17"/>
      <c r="B17" s="17"/>
      <c r="C17" s="18" t="s">
        <v>27</v>
      </c>
      <c r="D17" s="19">
        <v>3338</v>
      </c>
      <c r="E17" s="19">
        <v>3225</v>
      </c>
      <c r="F17" s="19">
        <f t="shared" si="1"/>
        <v>3500</v>
      </c>
      <c r="G17" s="19">
        <v>2928</v>
      </c>
      <c r="H17" s="19">
        <v>3109</v>
      </c>
      <c r="I17" s="19">
        <v>3704</v>
      </c>
      <c r="J17" s="19">
        <v>3895</v>
      </c>
      <c r="K17" s="19">
        <v>3793</v>
      </c>
      <c r="L17" s="19">
        <v>3379</v>
      </c>
      <c r="M17" s="19">
        <v>3337</v>
      </c>
      <c r="N17" s="19">
        <v>3305</v>
      </c>
      <c r="O17" s="19">
        <v>3471</v>
      </c>
      <c r="P17" s="19">
        <v>3781</v>
      </c>
      <c r="Q17" s="19">
        <v>3331</v>
      </c>
      <c r="R17" s="19">
        <v>3967</v>
      </c>
    </row>
    <row r="18" spans="1:19" ht="18" customHeight="1" x14ac:dyDescent="0.15">
      <c r="A18" s="17"/>
      <c r="B18" s="17"/>
      <c r="C18" s="18" t="s">
        <v>28</v>
      </c>
      <c r="D18" s="19">
        <v>5597</v>
      </c>
      <c r="E18" s="19">
        <v>5867</v>
      </c>
      <c r="F18" s="19">
        <f t="shared" si="1"/>
        <v>6418</v>
      </c>
      <c r="G18" s="19">
        <v>5736</v>
      </c>
      <c r="H18" s="19">
        <v>6487</v>
      </c>
      <c r="I18" s="19">
        <v>6627</v>
      </c>
      <c r="J18" s="19">
        <v>6739</v>
      </c>
      <c r="K18" s="19">
        <v>7396</v>
      </c>
      <c r="L18" s="19">
        <v>6226</v>
      </c>
      <c r="M18" s="19">
        <v>5786</v>
      </c>
      <c r="N18" s="19">
        <v>6299</v>
      </c>
      <c r="O18" s="19">
        <v>5942</v>
      </c>
      <c r="P18" s="19">
        <v>6666</v>
      </c>
      <c r="Q18" s="19">
        <v>5717</v>
      </c>
      <c r="R18" s="19">
        <v>7395</v>
      </c>
    </row>
    <row r="19" spans="1:19" ht="18" customHeight="1" x14ac:dyDescent="0.15">
      <c r="A19" s="17"/>
      <c r="B19" s="17"/>
      <c r="C19" s="18" t="s">
        <v>29</v>
      </c>
      <c r="D19" s="19">
        <v>10259</v>
      </c>
      <c r="E19" s="19">
        <v>10007</v>
      </c>
      <c r="F19" s="19">
        <f t="shared" si="1"/>
        <v>10518.166666666666</v>
      </c>
      <c r="G19" s="19">
        <v>10075</v>
      </c>
      <c r="H19" s="19">
        <v>9692</v>
      </c>
      <c r="I19" s="19">
        <v>9718</v>
      </c>
      <c r="J19" s="19">
        <v>9939</v>
      </c>
      <c r="K19" s="19">
        <v>9974</v>
      </c>
      <c r="L19" s="19">
        <v>10747</v>
      </c>
      <c r="M19" s="19">
        <v>11015</v>
      </c>
      <c r="N19" s="19">
        <v>11717</v>
      </c>
      <c r="O19" s="19">
        <v>11238</v>
      </c>
      <c r="P19" s="19">
        <v>10583</v>
      </c>
      <c r="Q19" s="19">
        <v>10131</v>
      </c>
      <c r="R19" s="19">
        <v>11389</v>
      </c>
    </row>
    <row r="20" spans="1:19" ht="18" customHeight="1" x14ac:dyDescent="0.15">
      <c r="A20" s="17"/>
      <c r="B20" s="17"/>
      <c r="C20" s="18" t="s">
        <v>30</v>
      </c>
      <c r="D20" s="19">
        <v>5058</v>
      </c>
      <c r="E20" s="19">
        <v>5456</v>
      </c>
      <c r="F20" s="19">
        <v>5197</v>
      </c>
      <c r="G20" s="19">
        <v>4136</v>
      </c>
      <c r="H20" s="19">
        <v>4664</v>
      </c>
      <c r="I20" s="19">
        <v>4900</v>
      </c>
      <c r="J20" s="19">
        <v>5349</v>
      </c>
      <c r="K20" s="19">
        <v>5555</v>
      </c>
      <c r="L20" s="19">
        <v>6275</v>
      </c>
      <c r="M20" s="19">
        <v>5333</v>
      </c>
      <c r="N20" s="19">
        <v>6438</v>
      </c>
      <c r="O20" s="19">
        <v>5683</v>
      </c>
      <c r="P20" s="19">
        <v>4762</v>
      </c>
      <c r="Q20" s="19">
        <v>4444</v>
      </c>
      <c r="R20" s="19">
        <v>4840</v>
      </c>
    </row>
    <row r="21" spans="1:19" ht="18" customHeight="1" x14ac:dyDescent="0.15">
      <c r="A21" s="17"/>
      <c r="B21" s="17"/>
      <c r="C21" s="18" t="s">
        <v>31</v>
      </c>
      <c r="D21" s="19">
        <v>2655</v>
      </c>
      <c r="E21" s="19">
        <v>2175</v>
      </c>
      <c r="F21" s="19">
        <v>2614</v>
      </c>
      <c r="G21" s="19">
        <v>1603</v>
      </c>
      <c r="H21" s="19">
        <v>1963</v>
      </c>
      <c r="I21" s="19">
        <v>2352</v>
      </c>
      <c r="J21" s="19">
        <v>2803</v>
      </c>
      <c r="K21" s="19">
        <v>3761</v>
      </c>
      <c r="L21" s="19">
        <v>2833</v>
      </c>
      <c r="M21" s="19">
        <v>2425</v>
      </c>
      <c r="N21" s="19">
        <v>2255</v>
      </c>
      <c r="O21" s="19">
        <v>2560</v>
      </c>
      <c r="P21" s="19">
        <v>2352</v>
      </c>
      <c r="Q21" s="19">
        <v>2821</v>
      </c>
      <c r="R21" s="19">
        <v>3633</v>
      </c>
    </row>
    <row r="22" spans="1:19" ht="18" customHeight="1" x14ac:dyDescent="0.15">
      <c r="A22" s="17"/>
      <c r="B22" s="17"/>
      <c r="C22" s="18" t="s">
        <v>32</v>
      </c>
      <c r="D22" s="19">
        <v>12145</v>
      </c>
      <c r="E22" s="19">
        <v>12637</v>
      </c>
      <c r="F22" s="19">
        <f t="shared" si="1"/>
        <v>8606</v>
      </c>
      <c r="G22" s="19">
        <v>11917</v>
      </c>
      <c r="H22" s="19">
        <v>10354</v>
      </c>
      <c r="I22" s="19">
        <v>7203</v>
      </c>
      <c r="J22" s="19">
        <v>5645</v>
      </c>
      <c r="K22" s="19">
        <v>6180</v>
      </c>
      <c r="L22" s="19">
        <v>8058</v>
      </c>
      <c r="M22" s="19">
        <v>7765</v>
      </c>
      <c r="N22" s="19">
        <v>8971</v>
      </c>
      <c r="O22" s="19">
        <v>8702</v>
      </c>
      <c r="P22" s="19">
        <v>7740</v>
      </c>
      <c r="Q22" s="19">
        <v>10885</v>
      </c>
      <c r="R22" s="19">
        <v>9852</v>
      </c>
      <c r="S22" s="16"/>
    </row>
    <row r="23" spans="1:19" s="16" customFormat="1" ht="12" customHeight="1" x14ac:dyDescent="0.15">
      <c r="A23" s="94" t="s">
        <v>33</v>
      </c>
      <c r="B23" s="113" t="s">
        <v>34</v>
      </c>
      <c r="C23" s="114"/>
      <c r="D23" s="15">
        <v>12697</v>
      </c>
      <c r="E23" s="15">
        <v>13394</v>
      </c>
      <c r="F23" s="93">
        <f t="shared" si="1"/>
        <v>15978.166666666666</v>
      </c>
      <c r="G23" s="15">
        <v>11481</v>
      </c>
      <c r="H23" s="15">
        <v>21535</v>
      </c>
      <c r="I23" s="15">
        <v>13459</v>
      </c>
      <c r="J23" s="15">
        <v>11303</v>
      </c>
      <c r="K23" s="15">
        <v>14241</v>
      </c>
      <c r="L23" s="15">
        <v>14675</v>
      </c>
      <c r="M23" s="15">
        <v>23317</v>
      </c>
      <c r="N23" s="15">
        <v>8756</v>
      </c>
      <c r="O23" s="15">
        <v>32713</v>
      </c>
      <c r="P23" s="15">
        <v>13684</v>
      </c>
      <c r="Q23" s="15">
        <v>16025</v>
      </c>
      <c r="R23" s="15">
        <v>10549</v>
      </c>
      <c r="S23" s="7"/>
    </row>
    <row r="24" spans="1:19" ht="18" customHeight="1" x14ac:dyDescent="0.15">
      <c r="A24" s="17"/>
      <c r="B24" s="17"/>
      <c r="C24" s="18" t="s">
        <v>35</v>
      </c>
      <c r="D24" s="19">
        <v>6739</v>
      </c>
      <c r="E24" s="19">
        <v>9111</v>
      </c>
      <c r="F24" s="19">
        <f t="shared" si="1"/>
        <v>9493.25</v>
      </c>
      <c r="G24" s="19">
        <v>10085</v>
      </c>
      <c r="H24" s="19">
        <v>8116</v>
      </c>
      <c r="I24" s="19">
        <v>9989</v>
      </c>
      <c r="J24" s="19">
        <v>9003</v>
      </c>
      <c r="K24" s="19">
        <v>10539</v>
      </c>
      <c r="L24" s="19">
        <v>11824</v>
      </c>
      <c r="M24" s="19">
        <v>8356</v>
      </c>
      <c r="N24" s="19">
        <v>8020</v>
      </c>
      <c r="O24" s="19">
        <v>8754</v>
      </c>
      <c r="P24" s="19">
        <v>9418</v>
      </c>
      <c r="Q24" s="19">
        <v>9996</v>
      </c>
      <c r="R24" s="19">
        <v>9819</v>
      </c>
    </row>
    <row r="25" spans="1:19" ht="18" customHeight="1" x14ac:dyDescent="0.15">
      <c r="A25" s="17"/>
      <c r="B25" s="17"/>
      <c r="C25" s="18" t="s">
        <v>36</v>
      </c>
      <c r="D25" s="19">
        <v>5958</v>
      </c>
      <c r="E25" s="19">
        <v>4283</v>
      </c>
      <c r="F25" s="19">
        <f t="shared" si="1"/>
        <v>6484.75</v>
      </c>
      <c r="G25" s="19">
        <v>1395</v>
      </c>
      <c r="H25" s="19">
        <v>13419</v>
      </c>
      <c r="I25" s="19">
        <v>3470</v>
      </c>
      <c r="J25" s="19">
        <v>2300</v>
      </c>
      <c r="K25" s="19">
        <v>3702</v>
      </c>
      <c r="L25" s="19">
        <v>2851</v>
      </c>
      <c r="M25" s="19">
        <v>14960</v>
      </c>
      <c r="N25" s="19">
        <v>736</v>
      </c>
      <c r="O25" s="19">
        <v>23959</v>
      </c>
      <c r="P25" s="19">
        <v>4266</v>
      </c>
      <c r="Q25" s="19">
        <v>6029</v>
      </c>
      <c r="R25" s="19">
        <v>730</v>
      </c>
      <c r="S25" s="16"/>
    </row>
    <row r="26" spans="1:19" s="16" customFormat="1" ht="18" customHeight="1" x14ac:dyDescent="0.15">
      <c r="A26" s="94" t="s">
        <v>37</v>
      </c>
      <c r="B26" s="113" t="s">
        <v>38</v>
      </c>
      <c r="C26" s="114"/>
      <c r="D26" s="15">
        <v>22151</v>
      </c>
      <c r="E26" s="15">
        <v>22506</v>
      </c>
      <c r="F26" s="93">
        <f t="shared" si="1"/>
        <v>22430.583333333332</v>
      </c>
      <c r="G26" s="15">
        <v>25959</v>
      </c>
      <c r="H26" s="15">
        <v>24591</v>
      </c>
      <c r="I26" s="15">
        <v>26418</v>
      </c>
      <c r="J26" s="15">
        <v>24967</v>
      </c>
      <c r="K26" s="15">
        <v>23291</v>
      </c>
      <c r="L26" s="15">
        <v>20453</v>
      </c>
      <c r="M26" s="15">
        <v>18512</v>
      </c>
      <c r="N26" s="15">
        <v>19507</v>
      </c>
      <c r="O26" s="15">
        <v>22497</v>
      </c>
      <c r="P26" s="15">
        <v>19717</v>
      </c>
      <c r="Q26" s="15">
        <v>21552</v>
      </c>
      <c r="R26" s="15">
        <v>21703</v>
      </c>
      <c r="S26" s="7"/>
    </row>
    <row r="27" spans="1:19" ht="18" customHeight="1" x14ac:dyDescent="0.15">
      <c r="A27" s="17"/>
      <c r="B27" s="17"/>
      <c r="C27" s="18" t="s">
        <v>39</v>
      </c>
      <c r="D27" s="19">
        <v>11392</v>
      </c>
      <c r="E27" s="19">
        <v>10983</v>
      </c>
      <c r="F27" s="19">
        <f t="shared" si="1"/>
        <v>10640.083333333334</v>
      </c>
      <c r="G27" s="19">
        <v>12407</v>
      </c>
      <c r="H27" s="19">
        <v>12959</v>
      </c>
      <c r="I27" s="19">
        <v>13280</v>
      </c>
      <c r="J27" s="19">
        <v>11661</v>
      </c>
      <c r="K27" s="19">
        <v>10703</v>
      </c>
      <c r="L27" s="19">
        <v>8954</v>
      </c>
      <c r="M27" s="19">
        <v>8791</v>
      </c>
      <c r="N27" s="19">
        <v>8716</v>
      </c>
      <c r="O27" s="19">
        <v>11234</v>
      </c>
      <c r="P27" s="19">
        <v>9991</v>
      </c>
      <c r="Q27" s="19">
        <v>9224</v>
      </c>
      <c r="R27" s="19">
        <v>9761</v>
      </c>
    </row>
    <row r="28" spans="1:19" ht="18" customHeight="1" x14ac:dyDescent="0.15">
      <c r="A28" s="17"/>
      <c r="B28" s="17"/>
      <c r="C28" s="18" t="s">
        <v>40</v>
      </c>
      <c r="D28" s="19">
        <v>4605</v>
      </c>
      <c r="E28" s="19">
        <v>5368</v>
      </c>
      <c r="F28" s="19">
        <f t="shared" si="1"/>
        <v>4826.833333333333</v>
      </c>
      <c r="G28" s="19">
        <v>5930</v>
      </c>
      <c r="H28" s="19">
        <v>5980</v>
      </c>
      <c r="I28" s="19">
        <v>5627</v>
      </c>
      <c r="J28" s="19">
        <v>6086</v>
      </c>
      <c r="K28" s="19">
        <v>6029</v>
      </c>
      <c r="L28" s="19">
        <v>4654</v>
      </c>
      <c r="M28" s="19">
        <v>3632</v>
      </c>
      <c r="N28" s="19">
        <v>3615</v>
      </c>
      <c r="O28" s="19">
        <v>3258</v>
      </c>
      <c r="P28" s="19">
        <v>3768</v>
      </c>
      <c r="Q28" s="19">
        <v>4603</v>
      </c>
      <c r="R28" s="19">
        <v>4740</v>
      </c>
    </row>
    <row r="29" spans="1:19" ht="18" customHeight="1" x14ac:dyDescent="0.15">
      <c r="A29" s="17"/>
      <c r="B29" s="17"/>
      <c r="C29" s="18" t="s">
        <v>41</v>
      </c>
      <c r="D29" s="19">
        <v>1087</v>
      </c>
      <c r="E29" s="19">
        <v>1081</v>
      </c>
      <c r="F29" s="19">
        <v>857</v>
      </c>
      <c r="G29" s="19">
        <v>2433</v>
      </c>
      <c r="H29" s="19">
        <v>1842</v>
      </c>
      <c r="I29" s="19">
        <v>1348</v>
      </c>
      <c r="J29" s="19">
        <v>1378</v>
      </c>
      <c r="K29" s="19">
        <v>128</v>
      </c>
      <c r="L29" s="19">
        <v>78</v>
      </c>
      <c r="M29" s="19">
        <v>148</v>
      </c>
      <c r="N29" s="19">
        <v>122</v>
      </c>
      <c r="O29" s="19">
        <v>145</v>
      </c>
      <c r="P29" s="19">
        <v>364</v>
      </c>
      <c r="Q29" s="19">
        <v>799</v>
      </c>
      <c r="R29" s="19">
        <v>1505</v>
      </c>
    </row>
    <row r="30" spans="1:19" ht="18" customHeight="1" x14ac:dyDescent="0.15">
      <c r="A30" s="17"/>
      <c r="B30" s="17"/>
      <c r="C30" s="18" t="s">
        <v>42</v>
      </c>
      <c r="D30" s="19">
        <v>5066</v>
      </c>
      <c r="E30" s="19">
        <v>5075</v>
      </c>
      <c r="F30" s="19">
        <f t="shared" si="1"/>
        <v>6105.916666666667</v>
      </c>
      <c r="G30" s="19">
        <v>5189</v>
      </c>
      <c r="H30" s="19">
        <v>3809</v>
      </c>
      <c r="I30" s="19">
        <v>6164</v>
      </c>
      <c r="J30" s="19">
        <v>5841</v>
      </c>
      <c r="K30" s="19">
        <v>6431</v>
      </c>
      <c r="L30" s="19">
        <v>6767</v>
      </c>
      <c r="M30" s="19">
        <v>5940</v>
      </c>
      <c r="N30" s="19">
        <v>7054</v>
      </c>
      <c r="O30" s="19">
        <v>7860</v>
      </c>
      <c r="P30" s="19">
        <v>5594</v>
      </c>
      <c r="Q30" s="19">
        <v>6925</v>
      </c>
      <c r="R30" s="19">
        <v>5697</v>
      </c>
      <c r="S30" s="16"/>
    </row>
    <row r="31" spans="1:19" s="16" customFormat="1" ht="18" customHeight="1" x14ac:dyDescent="0.15">
      <c r="A31" s="94" t="s">
        <v>43</v>
      </c>
      <c r="B31" s="119" t="s">
        <v>44</v>
      </c>
      <c r="C31" s="120"/>
      <c r="D31" s="15">
        <v>10325</v>
      </c>
      <c r="E31" s="15">
        <v>10649</v>
      </c>
      <c r="F31" s="93">
        <f t="shared" si="1"/>
        <v>10629.25</v>
      </c>
      <c r="G31" s="15">
        <v>7580</v>
      </c>
      <c r="H31" s="15">
        <v>8853</v>
      </c>
      <c r="I31" s="15">
        <v>9428</v>
      </c>
      <c r="J31" s="15">
        <v>9016</v>
      </c>
      <c r="K31" s="15">
        <v>9868</v>
      </c>
      <c r="L31" s="15">
        <v>14286</v>
      </c>
      <c r="M31" s="15">
        <v>13511</v>
      </c>
      <c r="N31" s="15">
        <v>11322</v>
      </c>
      <c r="O31" s="15">
        <v>14433</v>
      </c>
      <c r="P31" s="15">
        <v>9146</v>
      </c>
      <c r="Q31" s="15">
        <v>7716</v>
      </c>
      <c r="R31" s="15">
        <v>12392</v>
      </c>
    </row>
    <row r="32" spans="1:19" s="16" customFormat="1" ht="18" customHeight="1" x14ac:dyDescent="0.15">
      <c r="A32" s="94" t="s">
        <v>45</v>
      </c>
      <c r="B32" s="119" t="s">
        <v>46</v>
      </c>
      <c r="C32" s="120"/>
      <c r="D32" s="15">
        <v>10720</v>
      </c>
      <c r="E32" s="15">
        <v>9531</v>
      </c>
      <c r="F32" s="93">
        <f t="shared" si="1"/>
        <v>8723.6666666666661</v>
      </c>
      <c r="G32" s="15">
        <v>11480</v>
      </c>
      <c r="H32" s="15">
        <v>6746</v>
      </c>
      <c r="I32" s="15">
        <v>6952</v>
      </c>
      <c r="J32" s="15">
        <v>5617</v>
      </c>
      <c r="K32" s="15">
        <v>6905</v>
      </c>
      <c r="L32" s="15">
        <v>14232</v>
      </c>
      <c r="M32" s="15">
        <v>11360</v>
      </c>
      <c r="N32" s="15">
        <v>8357</v>
      </c>
      <c r="O32" s="15">
        <v>7623</v>
      </c>
      <c r="P32" s="15">
        <v>8423</v>
      </c>
      <c r="Q32" s="15">
        <v>8384</v>
      </c>
      <c r="R32" s="15">
        <v>8605</v>
      </c>
    </row>
    <row r="33" spans="1:19" s="16" customFormat="1" ht="18" customHeight="1" x14ac:dyDescent="0.15">
      <c r="A33" s="94" t="s">
        <v>47</v>
      </c>
      <c r="B33" s="119" t="s">
        <v>48</v>
      </c>
      <c r="C33" s="120"/>
      <c r="D33" s="15">
        <v>13280</v>
      </c>
      <c r="E33" s="15">
        <v>15243</v>
      </c>
      <c r="F33" s="93">
        <f t="shared" si="1"/>
        <v>11403.666666666666</v>
      </c>
      <c r="G33" s="15">
        <v>8496</v>
      </c>
      <c r="H33" s="15">
        <v>9845</v>
      </c>
      <c r="I33" s="15">
        <v>11980</v>
      </c>
      <c r="J33" s="15">
        <v>10368</v>
      </c>
      <c r="K33" s="15">
        <v>10168</v>
      </c>
      <c r="L33" s="15">
        <v>10677</v>
      </c>
      <c r="M33" s="15">
        <v>16295</v>
      </c>
      <c r="N33" s="15">
        <v>9895</v>
      </c>
      <c r="O33" s="15">
        <v>10535</v>
      </c>
      <c r="P33" s="15">
        <v>10270</v>
      </c>
      <c r="Q33" s="15">
        <v>15883</v>
      </c>
      <c r="R33" s="15">
        <v>12432</v>
      </c>
    </row>
    <row r="34" spans="1:19" s="16" customFormat="1" ht="18" customHeight="1" x14ac:dyDescent="0.15">
      <c r="A34" s="94" t="s">
        <v>49</v>
      </c>
      <c r="B34" s="119" t="s">
        <v>50</v>
      </c>
      <c r="C34" s="120"/>
      <c r="D34" s="15">
        <v>42876</v>
      </c>
      <c r="E34" s="15">
        <v>45498</v>
      </c>
      <c r="F34" s="93">
        <f t="shared" si="1"/>
        <v>44157.583333333336</v>
      </c>
      <c r="G34" s="15">
        <v>33076</v>
      </c>
      <c r="H34" s="15">
        <v>35968</v>
      </c>
      <c r="I34" s="15">
        <v>37192</v>
      </c>
      <c r="J34" s="15">
        <v>33888</v>
      </c>
      <c r="K34" s="15">
        <v>59497</v>
      </c>
      <c r="L34" s="15">
        <v>36964</v>
      </c>
      <c r="M34" s="15">
        <v>33485</v>
      </c>
      <c r="N34" s="15">
        <v>37932</v>
      </c>
      <c r="O34" s="15">
        <v>52433</v>
      </c>
      <c r="P34" s="15">
        <v>33122</v>
      </c>
      <c r="Q34" s="15">
        <v>67723</v>
      </c>
      <c r="R34" s="15">
        <v>68611</v>
      </c>
    </row>
    <row r="35" spans="1:19" s="16" customFormat="1" ht="18" customHeight="1" x14ac:dyDescent="0.15">
      <c r="A35" s="94" t="s">
        <v>51</v>
      </c>
      <c r="B35" s="119" t="s">
        <v>52</v>
      </c>
      <c r="C35" s="120"/>
      <c r="D35" s="15">
        <v>7685</v>
      </c>
      <c r="E35" s="15">
        <v>13836</v>
      </c>
      <c r="F35" s="93">
        <f t="shared" si="1"/>
        <v>6528.666666666667</v>
      </c>
      <c r="G35" s="15">
        <v>4844</v>
      </c>
      <c r="H35" s="15">
        <v>5765</v>
      </c>
      <c r="I35" s="15">
        <v>7498</v>
      </c>
      <c r="J35" s="15">
        <v>8878</v>
      </c>
      <c r="K35" s="15">
        <v>4694</v>
      </c>
      <c r="L35" s="15">
        <v>2877</v>
      </c>
      <c r="M35" s="15">
        <v>4424</v>
      </c>
      <c r="N35" s="15">
        <v>11918</v>
      </c>
      <c r="O35" s="15">
        <v>12576</v>
      </c>
      <c r="P35" s="15">
        <v>8321</v>
      </c>
      <c r="Q35" s="15">
        <v>3220</v>
      </c>
      <c r="R35" s="15">
        <v>3329</v>
      </c>
    </row>
    <row r="36" spans="1:19" s="16" customFormat="1" ht="18" customHeight="1" x14ac:dyDescent="0.15">
      <c r="A36" s="94" t="s">
        <v>53</v>
      </c>
      <c r="B36" s="119" t="s">
        <v>54</v>
      </c>
      <c r="C36" s="120"/>
      <c r="D36" s="15">
        <v>28418</v>
      </c>
      <c r="E36" s="15">
        <v>28948</v>
      </c>
      <c r="F36" s="93">
        <f t="shared" si="1"/>
        <v>23652.166666666668</v>
      </c>
      <c r="G36" s="15">
        <v>26990</v>
      </c>
      <c r="H36" s="15">
        <v>19184</v>
      </c>
      <c r="I36" s="15">
        <v>25353</v>
      </c>
      <c r="J36" s="15">
        <v>24206</v>
      </c>
      <c r="K36" s="15">
        <v>16838</v>
      </c>
      <c r="L36" s="15">
        <v>24522</v>
      </c>
      <c r="M36" s="15">
        <v>20066</v>
      </c>
      <c r="N36" s="15">
        <v>24062</v>
      </c>
      <c r="O36" s="15">
        <v>23518</v>
      </c>
      <c r="P36" s="15">
        <v>26943</v>
      </c>
      <c r="Q36" s="15">
        <v>26123</v>
      </c>
      <c r="R36" s="15">
        <v>26021</v>
      </c>
    </row>
    <row r="37" spans="1:19" s="16" customFormat="1" ht="18" customHeight="1" x14ac:dyDescent="0.15">
      <c r="A37" s="94" t="s">
        <v>55</v>
      </c>
      <c r="B37" s="119" t="s">
        <v>56</v>
      </c>
      <c r="C37" s="120"/>
      <c r="D37" s="15">
        <v>71180</v>
      </c>
      <c r="E37" s="15">
        <v>56074</v>
      </c>
      <c r="F37" s="93">
        <f t="shared" si="1"/>
        <v>59643.416666666664</v>
      </c>
      <c r="G37" s="15">
        <v>63556</v>
      </c>
      <c r="H37" s="15">
        <v>47563</v>
      </c>
      <c r="I37" s="15">
        <v>62347</v>
      </c>
      <c r="J37" s="15">
        <v>54151</v>
      </c>
      <c r="K37" s="15">
        <v>70043</v>
      </c>
      <c r="L37" s="15">
        <v>68828</v>
      </c>
      <c r="M37" s="15">
        <v>50511</v>
      </c>
      <c r="N37" s="15">
        <v>54514</v>
      </c>
      <c r="O37" s="15">
        <v>67691</v>
      </c>
      <c r="P37" s="15">
        <v>52879</v>
      </c>
      <c r="Q37" s="15">
        <v>59602</v>
      </c>
      <c r="R37" s="15">
        <v>64036</v>
      </c>
    </row>
    <row r="38" spans="1:19" ht="18" customHeight="1" thickBot="1" x14ac:dyDescent="0.2">
      <c r="A38" s="121" t="s">
        <v>57</v>
      </c>
      <c r="B38" s="121"/>
      <c r="C38" s="122"/>
      <c r="D38" s="20">
        <v>24.5</v>
      </c>
      <c r="E38" s="20">
        <v>24.8</v>
      </c>
      <c r="F38" s="92">
        <v>26</v>
      </c>
      <c r="G38" s="20">
        <v>25.3</v>
      </c>
      <c r="H38" s="20">
        <v>27</v>
      </c>
      <c r="I38" s="20">
        <v>25.3</v>
      </c>
      <c r="J38" s="20">
        <v>28.6</v>
      </c>
      <c r="K38" s="20">
        <v>26.2</v>
      </c>
      <c r="L38" s="20">
        <v>26</v>
      </c>
      <c r="M38" s="20">
        <v>26.6</v>
      </c>
      <c r="N38" s="20">
        <v>28.5</v>
      </c>
      <c r="O38" s="20">
        <v>22.7</v>
      </c>
      <c r="P38" s="20">
        <v>28.1</v>
      </c>
      <c r="Q38" s="20">
        <v>23.3</v>
      </c>
      <c r="R38" s="21">
        <v>25.7</v>
      </c>
    </row>
    <row r="39" spans="1:19" s="4" customFormat="1" x14ac:dyDescent="0.15">
      <c r="A39" s="22"/>
      <c r="B39" s="22"/>
      <c r="D39" s="23"/>
      <c r="E39" s="23"/>
      <c r="F39" s="23"/>
      <c r="G39" s="23"/>
      <c r="R39" s="24" t="s">
        <v>58</v>
      </c>
      <c r="S39" s="7"/>
    </row>
    <row r="40" spans="1:19" s="89" customFormat="1" ht="18" customHeight="1" x14ac:dyDescent="0.15">
      <c r="D40" s="90"/>
      <c r="E40" s="90"/>
      <c r="F40" s="90"/>
      <c r="G40" s="90"/>
    </row>
    <row r="41" spans="1:19" x14ac:dyDescent="0.15">
      <c r="D41" s="26"/>
      <c r="E41" s="26"/>
      <c r="F41" s="26"/>
      <c r="G41" s="26"/>
    </row>
  </sheetData>
  <mergeCells count="21">
    <mergeCell ref="B36:C36"/>
    <mergeCell ref="B37:C37"/>
    <mergeCell ref="A38:C38"/>
    <mergeCell ref="B26:C26"/>
    <mergeCell ref="B31:C31"/>
    <mergeCell ref="B32:C32"/>
    <mergeCell ref="B33:C33"/>
    <mergeCell ref="B34:C34"/>
    <mergeCell ref="B35:C35"/>
    <mergeCell ref="A8:C8"/>
    <mergeCell ref="A9:C9"/>
    <mergeCell ref="A5:C5"/>
    <mergeCell ref="B23:C23"/>
    <mergeCell ref="A3:C4"/>
    <mergeCell ref="B10:C10"/>
    <mergeCell ref="G3:R3"/>
    <mergeCell ref="F3:F4"/>
    <mergeCell ref="A6:C6"/>
    <mergeCell ref="A7:C7"/>
    <mergeCell ref="D3:D4"/>
    <mergeCell ref="E3:E4"/>
  </mergeCells>
  <phoneticPr fontId="3"/>
  <pageMargins left="0.7" right="0.7" top="0.75" bottom="0.75" header="0.3" footer="0.3"/>
  <pageSetup paperSize="8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/>
  </sheetViews>
  <sheetFormatPr defaultRowHeight="13.5" x14ac:dyDescent="0.15"/>
  <cols>
    <col min="1" max="3" width="3.875" style="7" customWidth="1"/>
    <col min="4" max="4" width="3.25" style="7" customWidth="1"/>
    <col min="5" max="5" width="20.625" style="7" customWidth="1"/>
    <col min="6" max="9" width="11.25" style="25" customWidth="1"/>
    <col min="10" max="20" width="11.25" style="7" customWidth="1"/>
    <col min="21" max="21" width="10" style="7" customWidth="1"/>
    <col min="22" max="256" width="9" style="7"/>
    <col min="257" max="259" width="3.875" style="7" customWidth="1"/>
    <col min="260" max="260" width="3.25" style="7" customWidth="1"/>
    <col min="261" max="261" width="20.625" style="7" customWidth="1"/>
    <col min="262" max="275" width="10" style="7" customWidth="1"/>
    <col min="276" max="276" width="10.25" style="7" customWidth="1"/>
    <col min="277" max="277" width="10" style="7" customWidth="1"/>
    <col min="278" max="512" width="9" style="7"/>
    <col min="513" max="515" width="3.875" style="7" customWidth="1"/>
    <col min="516" max="516" width="3.25" style="7" customWidth="1"/>
    <col min="517" max="517" width="20.625" style="7" customWidth="1"/>
    <col min="518" max="531" width="10" style="7" customWidth="1"/>
    <col min="532" max="532" width="10.25" style="7" customWidth="1"/>
    <col min="533" max="533" width="10" style="7" customWidth="1"/>
    <col min="534" max="768" width="9" style="7"/>
    <col min="769" max="771" width="3.875" style="7" customWidth="1"/>
    <col min="772" max="772" width="3.25" style="7" customWidth="1"/>
    <col min="773" max="773" width="20.625" style="7" customWidth="1"/>
    <col min="774" max="787" width="10" style="7" customWidth="1"/>
    <col min="788" max="788" width="10.25" style="7" customWidth="1"/>
    <col min="789" max="789" width="10" style="7" customWidth="1"/>
    <col min="790" max="1024" width="9" style="7"/>
    <col min="1025" max="1027" width="3.875" style="7" customWidth="1"/>
    <col min="1028" max="1028" width="3.25" style="7" customWidth="1"/>
    <col min="1029" max="1029" width="20.625" style="7" customWidth="1"/>
    <col min="1030" max="1043" width="10" style="7" customWidth="1"/>
    <col min="1044" max="1044" width="10.25" style="7" customWidth="1"/>
    <col min="1045" max="1045" width="10" style="7" customWidth="1"/>
    <col min="1046" max="1280" width="9" style="7"/>
    <col min="1281" max="1283" width="3.875" style="7" customWidth="1"/>
    <col min="1284" max="1284" width="3.25" style="7" customWidth="1"/>
    <col min="1285" max="1285" width="20.625" style="7" customWidth="1"/>
    <col min="1286" max="1299" width="10" style="7" customWidth="1"/>
    <col min="1300" max="1300" width="10.25" style="7" customWidth="1"/>
    <col min="1301" max="1301" width="10" style="7" customWidth="1"/>
    <col min="1302" max="1536" width="9" style="7"/>
    <col min="1537" max="1539" width="3.875" style="7" customWidth="1"/>
    <col min="1540" max="1540" width="3.25" style="7" customWidth="1"/>
    <col min="1541" max="1541" width="20.625" style="7" customWidth="1"/>
    <col min="1542" max="1555" width="10" style="7" customWidth="1"/>
    <col min="1556" max="1556" width="10.25" style="7" customWidth="1"/>
    <col min="1557" max="1557" width="10" style="7" customWidth="1"/>
    <col min="1558" max="1792" width="9" style="7"/>
    <col min="1793" max="1795" width="3.875" style="7" customWidth="1"/>
    <col min="1796" max="1796" width="3.25" style="7" customWidth="1"/>
    <col min="1797" max="1797" width="20.625" style="7" customWidth="1"/>
    <col min="1798" max="1811" width="10" style="7" customWidth="1"/>
    <col min="1812" max="1812" width="10.25" style="7" customWidth="1"/>
    <col min="1813" max="1813" width="10" style="7" customWidth="1"/>
    <col min="1814" max="2048" width="9" style="7"/>
    <col min="2049" max="2051" width="3.875" style="7" customWidth="1"/>
    <col min="2052" max="2052" width="3.25" style="7" customWidth="1"/>
    <col min="2053" max="2053" width="20.625" style="7" customWidth="1"/>
    <col min="2054" max="2067" width="10" style="7" customWidth="1"/>
    <col min="2068" max="2068" width="10.25" style="7" customWidth="1"/>
    <col min="2069" max="2069" width="10" style="7" customWidth="1"/>
    <col min="2070" max="2304" width="9" style="7"/>
    <col min="2305" max="2307" width="3.875" style="7" customWidth="1"/>
    <col min="2308" max="2308" width="3.25" style="7" customWidth="1"/>
    <col min="2309" max="2309" width="20.625" style="7" customWidth="1"/>
    <col min="2310" max="2323" width="10" style="7" customWidth="1"/>
    <col min="2324" max="2324" width="10.25" style="7" customWidth="1"/>
    <col min="2325" max="2325" width="10" style="7" customWidth="1"/>
    <col min="2326" max="2560" width="9" style="7"/>
    <col min="2561" max="2563" width="3.875" style="7" customWidth="1"/>
    <col min="2564" max="2564" width="3.25" style="7" customWidth="1"/>
    <col min="2565" max="2565" width="20.625" style="7" customWidth="1"/>
    <col min="2566" max="2579" width="10" style="7" customWidth="1"/>
    <col min="2580" max="2580" width="10.25" style="7" customWidth="1"/>
    <col min="2581" max="2581" width="10" style="7" customWidth="1"/>
    <col min="2582" max="2816" width="9" style="7"/>
    <col min="2817" max="2819" width="3.875" style="7" customWidth="1"/>
    <col min="2820" max="2820" width="3.25" style="7" customWidth="1"/>
    <col min="2821" max="2821" width="20.625" style="7" customWidth="1"/>
    <col min="2822" max="2835" width="10" style="7" customWidth="1"/>
    <col min="2836" max="2836" width="10.25" style="7" customWidth="1"/>
    <col min="2837" max="2837" width="10" style="7" customWidth="1"/>
    <col min="2838" max="3072" width="9" style="7"/>
    <col min="3073" max="3075" width="3.875" style="7" customWidth="1"/>
    <col min="3076" max="3076" width="3.25" style="7" customWidth="1"/>
    <col min="3077" max="3077" width="20.625" style="7" customWidth="1"/>
    <col min="3078" max="3091" width="10" style="7" customWidth="1"/>
    <col min="3092" max="3092" width="10.25" style="7" customWidth="1"/>
    <col min="3093" max="3093" width="10" style="7" customWidth="1"/>
    <col min="3094" max="3328" width="9" style="7"/>
    <col min="3329" max="3331" width="3.875" style="7" customWidth="1"/>
    <col min="3332" max="3332" width="3.25" style="7" customWidth="1"/>
    <col min="3333" max="3333" width="20.625" style="7" customWidth="1"/>
    <col min="3334" max="3347" width="10" style="7" customWidth="1"/>
    <col min="3348" max="3348" width="10.25" style="7" customWidth="1"/>
    <col min="3349" max="3349" width="10" style="7" customWidth="1"/>
    <col min="3350" max="3584" width="9" style="7"/>
    <col min="3585" max="3587" width="3.875" style="7" customWidth="1"/>
    <col min="3588" max="3588" width="3.25" style="7" customWidth="1"/>
    <col min="3589" max="3589" width="20.625" style="7" customWidth="1"/>
    <col min="3590" max="3603" width="10" style="7" customWidth="1"/>
    <col min="3604" max="3604" width="10.25" style="7" customWidth="1"/>
    <col min="3605" max="3605" width="10" style="7" customWidth="1"/>
    <col min="3606" max="3840" width="9" style="7"/>
    <col min="3841" max="3843" width="3.875" style="7" customWidth="1"/>
    <col min="3844" max="3844" width="3.25" style="7" customWidth="1"/>
    <col min="3845" max="3845" width="20.625" style="7" customWidth="1"/>
    <col min="3846" max="3859" width="10" style="7" customWidth="1"/>
    <col min="3860" max="3860" width="10.25" style="7" customWidth="1"/>
    <col min="3861" max="3861" width="10" style="7" customWidth="1"/>
    <col min="3862" max="4096" width="9" style="7"/>
    <col min="4097" max="4099" width="3.875" style="7" customWidth="1"/>
    <col min="4100" max="4100" width="3.25" style="7" customWidth="1"/>
    <col min="4101" max="4101" width="20.625" style="7" customWidth="1"/>
    <col min="4102" max="4115" width="10" style="7" customWidth="1"/>
    <col min="4116" max="4116" width="10.25" style="7" customWidth="1"/>
    <col min="4117" max="4117" width="10" style="7" customWidth="1"/>
    <col min="4118" max="4352" width="9" style="7"/>
    <col min="4353" max="4355" width="3.875" style="7" customWidth="1"/>
    <col min="4356" max="4356" width="3.25" style="7" customWidth="1"/>
    <col min="4357" max="4357" width="20.625" style="7" customWidth="1"/>
    <col min="4358" max="4371" width="10" style="7" customWidth="1"/>
    <col min="4372" max="4372" width="10.25" style="7" customWidth="1"/>
    <col min="4373" max="4373" width="10" style="7" customWidth="1"/>
    <col min="4374" max="4608" width="9" style="7"/>
    <col min="4609" max="4611" width="3.875" style="7" customWidth="1"/>
    <col min="4612" max="4612" width="3.25" style="7" customWidth="1"/>
    <col min="4613" max="4613" width="20.625" style="7" customWidth="1"/>
    <col min="4614" max="4627" width="10" style="7" customWidth="1"/>
    <col min="4628" max="4628" width="10.25" style="7" customWidth="1"/>
    <col min="4629" max="4629" width="10" style="7" customWidth="1"/>
    <col min="4630" max="4864" width="9" style="7"/>
    <col min="4865" max="4867" width="3.875" style="7" customWidth="1"/>
    <col min="4868" max="4868" width="3.25" style="7" customWidth="1"/>
    <col min="4869" max="4869" width="20.625" style="7" customWidth="1"/>
    <col min="4870" max="4883" width="10" style="7" customWidth="1"/>
    <col min="4884" max="4884" width="10.25" style="7" customWidth="1"/>
    <col min="4885" max="4885" width="10" style="7" customWidth="1"/>
    <col min="4886" max="5120" width="9" style="7"/>
    <col min="5121" max="5123" width="3.875" style="7" customWidth="1"/>
    <col min="5124" max="5124" width="3.25" style="7" customWidth="1"/>
    <col min="5125" max="5125" width="20.625" style="7" customWidth="1"/>
    <col min="5126" max="5139" width="10" style="7" customWidth="1"/>
    <col min="5140" max="5140" width="10.25" style="7" customWidth="1"/>
    <col min="5141" max="5141" width="10" style="7" customWidth="1"/>
    <col min="5142" max="5376" width="9" style="7"/>
    <col min="5377" max="5379" width="3.875" style="7" customWidth="1"/>
    <col min="5380" max="5380" width="3.25" style="7" customWidth="1"/>
    <col min="5381" max="5381" width="20.625" style="7" customWidth="1"/>
    <col min="5382" max="5395" width="10" style="7" customWidth="1"/>
    <col min="5396" max="5396" width="10.25" style="7" customWidth="1"/>
    <col min="5397" max="5397" width="10" style="7" customWidth="1"/>
    <col min="5398" max="5632" width="9" style="7"/>
    <col min="5633" max="5635" width="3.875" style="7" customWidth="1"/>
    <col min="5636" max="5636" width="3.25" style="7" customWidth="1"/>
    <col min="5637" max="5637" width="20.625" style="7" customWidth="1"/>
    <col min="5638" max="5651" width="10" style="7" customWidth="1"/>
    <col min="5652" max="5652" width="10.25" style="7" customWidth="1"/>
    <col min="5653" max="5653" width="10" style="7" customWidth="1"/>
    <col min="5654" max="5888" width="9" style="7"/>
    <col min="5889" max="5891" width="3.875" style="7" customWidth="1"/>
    <col min="5892" max="5892" width="3.25" style="7" customWidth="1"/>
    <col min="5893" max="5893" width="20.625" style="7" customWidth="1"/>
    <col min="5894" max="5907" width="10" style="7" customWidth="1"/>
    <col min="5908" max="5908" width="10.25" style="7" customWidth="1"/>
    <col min="5909" max="5909" width="10" style="7" customWidth="1"/>
    <col min="5910" max="6144" width="9" style="7"/>
    <col min="6145" max="6147" width="3.875" style="7" customWidth="1"/>
    <col min="6148" max="6148" width="3.25" style="7" customWidth="1"/>
    <col min="6149" max="6149" width="20.625" style="7" customWidth="1"/>
    <col min="6150" max="6163" width="10" style="7" customWidth="1"/>
    <col min="6164" max="6164" width="10.25" style="7" customWidth="1"/>
    <col min="6165" max="6165" width="10" style="7" customWidth="1"/>
    <col min="6166" max="6400" width="9" style="7"/>
    <col min="6401" max="6403" width="3.875" style="7" customWidth="1"/>
    <col min="6404" max="6404" width="3.25" style="7" customWidth="1"/>
    <col min="6405" max="6405" width="20.625" style="7" customWidth="1"/>
    <col min="6406" max="6419" width="10" style="7" customWidth="1"/>
    <col min="6420" max="6420" width="10.25" style="7" customWidth="1"/>
    <col min="6421" max="6421" width="10" style="7" customWidth="1"/>
    <col min="6422" max="6656" width="9" style="7"/>
    <col min="6657" max="6659" width="3.875" style="7" customWidth="1"/>
    <col min="6660" max="6660" width="3.25" style="7" customWidth="1"/>
    <col min="6661" max="6661" width="20.625" style="7" customWidth="1"/>
    <col min="6662" max="6675" width="10" style="7" customWidth="1"/>
    <col min="6676" max="6676" width="10.25" style="7" customWidth="1"/>
    <col min="6677" max="6677" width="10" style="7" customWidth="1"/>
    <col min="6678" max="6912" width="9" style="7"/>
    <col min="6913" max="6915" width="3.875" style="7" customWidth="1"/>
    <col min="6916" max="6916" width="3.25" style="7" customWidth="1"/>
    <col min="6917" max="6917" width="20.625" style="7" customWidth="1"/>
    <col min="6918" max="6931" width="10" style="7" customWidth="1"/>
    <col min="6932" max="6932" width="10.25" style="7" customWidth="1"/>
    <col min="6933" max="6933" width="10" style="7" customWidth="1"/>
    <col min="6934" max="7168" width="9" style="7"/>
    <col min="7169" max="7171" width="3.875" style="7" customWidth="1"/>
    <col min="7172" max="7172" width="3.25" style="7" customWidth="1"/>
    <col min="7173" max="7173" width="20.625" style="7" customWidth="1"/>
    <col min="7174" max="7187" width="10" style="7" customWidth="1"/>
    <col min="7188" max="7188" width="10.25" style="7" customWidth="1"/>
    <col min="7189" max="7189" width="10" style="7" customWidth="1"/>
    <col min="7190" max="7424" width="9" style="7"/>
    <col min="7425" max="7427" width="3.875" style="7" customWidth="1"/>
    <col min="7428" max="7428" width="3.25" style="7" customWidth="1"/>
    <col min="7429" max="7429" width="20.625" style="7" customWidth="1"/>
    <col min="7430" max="7443" width="10" style="7" customWidth="1"/>
    <col min="7444" max="7444" width="10.25" style="7" customWidth="1"/>
    <col min="7445" max="7445" width="10" style="7" customWidth="1"/>
    <col min="7446" max="7680" width="9" style="7"/>
    <col min="7681" max="7683" width="3.875" style="7" customWidth="1"/>
    <col min="7684" max="7684" width="3.25" style="7" customWidth="1"/>
    <col min="7685" max="7685" width="20.625" style="7" customWidth="1"/>
    <col min="7686" max="7699" width="10" style="7" customWidth="1"/>
    <col min="7700" max="7700" width="10.25" style="7" customWidth="1"/>
    <col min="7701" max="7701" width="10" style="7" customWidth="1"/>
    <col min="7702" max="7936" width="9" style="7"/>
    <col min="7937" max="7939" width="3.875" style="7" customWidth="1"/>
    <col min="7940" max="7940" width="3.25" style="7" customWidth="1"/>
    <col min="7941" max="7941" width="20.625" style="7" customWidth="1"/>
    <col min="7942" max="7955" width="10" style="7" customWidth="1"/>
    <col min="7956" max="7956" width="10.25" style="7" customWidth="1"/>
    <col min="7957" max="7957" width="10" style="7" customWidth="1"/>
    <col min="7958" max="8192" width="9" style="7"/>
    <col min="8193" max="8195" width="3.875" style="7" customWidth="1"/>
    <col min="8196" max="8196" width="3.25" style="7" customWidth="1"/>
    <col min="8197" max="8197" width="20.625" style="7" customWidth="1"/>
    <col min="8198" max="8211" width="10" style="7" customWidth="1"/>
    <col min="8212" max="8212" width="10.25" style="7" customWidth="1"/>
    <col min="8213" max="8213" width="10" style="7" customWidth="1"/>
    <col min="8214" max="8448" width="9" style="7"/>
    <col min="8449" max="8451" width="3.875" style="7" customWidth="1"/>
    <col min="8452" max="8452" width="3.25" style="7" customWidth="1"/>
    <col min="8453" max="8453" width="20.625" style="7" customWidth="1"/>
    <col min="8454" max="8467" width="10" style="7" customWidth="1"/>
    <col min="8468" max="8468" width="10.25" style="7" customWidth="1"/>
    <col min="8469" max="8469" width="10" style="7" customWidth="1"/>
    <col min="8470" max="8704" width="9" style="7"/>
    <col min="8705" max="8707" width="3.875" style="7" customWidth="1"/>
    <col min="8708" max="8708" width="3.25" style="7" customWidth="1"/>
    <col min="8709" max="8709" width="20.625" style="7" customWidth="1"/>
    <col min="8710" max="8723" width="10" style="7" customWidth="1"/>
    <col min="8724" max="8724" width="10.25" style="7" customWidth="1"/>
    <col min="8725" max="8725" width="10" style="7" customWidth="1"/>
    <col min="8726" max="8960" width="9" style="7"/>
    <col min="8961" max="8963" width="3.875" style="7" customWidth="1"/>
    <col min="8964" max="8964" width="3.25" style="7" customWidth="1"/>
    <col min="8965" max="8965" width="20.625" style="7" customWidth="1"/>
    <col min="8966" max="8979" width="10" style="7" customWidth="1"/>
    <col min="8980" max="8980" width="10.25" style="7" customWidth="1"/>
    <col min="8981" max="8981" width="10" style="7" customWidth="1"/>
    <col min="8982" max="9216" width="9" style="7"/>
    <col min="9217" max="9219" width="3.875" style="7" customWidth="1"/>
    <col min="9220" max="9220" width="3.25" style="7" customWidth="1"/>
    <col min="9221" max="9221" width="20.625" style="7" customWidth="1"/>
    <col min="9222" max="9235" width="10" style="7" customWidth="1"/>
    <col min="9236" max="9236" width="10.25" style="7" customWidth="1"/>
    <col min="9237" max="9237" width="10" style="7" customWidth="1"/>
    <col min="9238" max="9472" width="9" style="7"/>
    <col min="9473" max="9475" width="3.875" style="7" customWidth="1"/>
    <col min="9476" max="9476" width="3.25" style="7" customWidth="1"/>
    <col min="9477" max="9477" width="20.625" style="7" customWidth="1"/>
    <col min="9478" max="9491" width="10" style="7" customWidth="1"/>
    <col min="9492" max="9492" width="10.25" style="7" customWidth="1"/>
    <col min="9493" max="9493" width="10" style="7" customWidth="1"/>
    <col min="9494" max="9728" width="9" style="7"/>
    <col min="9729" max="9731" width="3.875" style="7" customWidth="1"/>
    <col min="9732" max="9732" width="3.25" style="7" customWidth="1"/>
    <col min="9733" max="9733" width="20.625" style="7" customWidth="1"/>
    <col min="9734" max="9747" width="10" style="7" customWidth="1"/>
    <col min="9748" max="9748" width="10.25" style="7" customWidth="1"/>
    <col min="9749" max="9749" width="10" style="7" customWidth="1"/>
    <col min="9750" max="9984" width="9" style="7"/>
    <col min="9985" max="9987" width="3.875" style="7" customWidth="1"/>
    <col min="9988" max="9988" width="3.25" style="7" customWidth="1"/>
    <col min="9989" max="9989" width="20.625" style="7" customWidth="1"/>
    <col min="9990" max="10003" width="10" style="7" customWidth="1"/>
    <col min="10004" max="10004" width="10.25" style="7" customWidth="1"/>
    <col min="10005" max="10005" width="10" style="7" customWidth="1"/>
    <col min="10006" max="10240" width="9" style="7"/>
    <col min="10241" max="10243" width="3.875" style="7" customWidth="1"/>
    <col min="10244" max="10244" width="3.25" style="7" customWidth="1"/>
    <col min="10245" max="10245" width="20.625" style="7" customWidth="1"/>
    <col min="10246" max="10259" width="10" style="7" customWidth="1"/>
    <col min="10260" max="10260" width="10.25" style="7" customWidth="1"/>
    <col min="10261" max="10261" width="10" style="7" customWidth="1"/>
    <col min="10262" max="10496" width="9" style="7"/>
    <col min="10497" max="10499" width="3.875" style="7" customWidth="1"/>
    <col min="10500" max="10500" width="3.25" style="7" customWidth="1"/>
    <col min="10501" max="10501" width="20.625" style="7" customWidth="1"/>
    <col min="10502" max="10515" width="10" style="7" customWidth="1"/>
    <col min="10516" max="10516" width="10.25" style="7" customWidth="1"/>
    <col min="10517" max="10517" width="10" style="7" customWidth="1"/>
    <col min="10518" max="10752" width="9" style="7"/>
    <col min="10753" max="10755" width="3.875" style="7" customWidth="1"/>
    <col min="10756" max="10756" width="3.25" style="7" customWidth="1"/>
    <col min="10757" max="10757" width="20.625" style="7" customWidth="1"/>
    <col min="10758" max="10771" width="10" style="7" customWidth="1"/>
    <col min="10772" max="10772" width="10.25" style="7" customWidth="1"/>
    <col min="10773" max="10773" width="10" style="7" customWidth="1"/>
    <col min="10774" max="11008" width="9" style="7"/>
    <col min="11009" max="11011" width="3.875" style="7" customWidth="1"/>
    <col min="11012" max="11012" width="3.25" style="7" customWidth="1"/>
    <col min="11013" max="11013" width="20.625" style="7" customWidth="1"/>
    <col min="11014" max="11027" width="10" style="7" customWidth="1"/>
    <col min="11028" max="11028" width="10.25" style="7" customWidth="1"/>
    <col min="11029" max="11029" width="10" style="7" customWidth="1"/>
    <col min="11030" max="11264" width="9" style="7"/>
    <col min="11265" max="11267" width="3.875" style="7" customWidth="1"/>
    <col min="11268" max="11268" width="3.25" style="7" customWidth="1"/>
    <col min="11269" max="11269" width="20.625" style="7" customWidth="1"/>
    <col min="11270" max="11283" width="10" style="7" customWidth="1"/>
    <col min="11284" max="11284" width="10.25" style="7" customWidth="1"/>
    <col min="11285" max="11285" width="10" style="7" customWidth="1"/>
    <col min="11286" max="11520" width="9" style="7"/>
    <col min="11521" max="11523" width="3.875" style="7" customWidth="1"/>
    <col min="11524" max="11524" width="3.25" style="7" customWidth="1"/>
    <col min="11525" max="11525" width="20.625" style="7" customWidth="1"/>
    <col min="11526" max="11539" width="10" style="7" customWidth="1"/>
    <col min="11540" max="11540" width="10.25" style="7" customWidth="1"/>
    <col min="11541" max="11541" width="10" style="7" customWidth="1"/>
    <col min="11542" max="11776" width="9" style="7"/>
    <col min="11777" max="11779" width="3.875" style="7" customWidth="1"/>
    <col min="11780" max="11780" width="3.25" style="7" customWidth="1"/>
    <col min="11781" max="11781" width="20.625" style="7" customWidth="1"/>
    <col min="11782" max="11795" width="10" style="7" customWidth="1"/>
    <col min="11796" max="11796" width="10.25" style="7" customWidth="1"/>
    <col min="11797" max="11797" width="10" style="7" customWidth="1"/>
    <col min="11798" max="12032" width="9" style="7"/>
    <col min="12033" max="12035" width="3.875" style="7" customWidth="1"/>
    <col min="12036" max="12036" width="3.25" style="7" customWidth="1"/>
    <col min="12037" max="12037" width="20.625" style="7" customWidth="1"/>
    <col min="12038" max="12051" width="10" style="7" customWidth="1"/>
    <col min="12052" max="12052" width="10.25" style="7" customWidth="1"/>
    <col min="12053" max="12053" width="10" style="7" customWidth="1"/>
    <col min="12054" max="12288" width="9" style="7"/>
    <col min="12289" max="12291" width="3.875" style="7" customWidth="1"/>
    <col min="12292" max="12292" width="3.25" style="7" customWidth="1"/>
    <col min="12293" max="12293" width="20.625" style="7" customWidth="1"/>
    <col min="12294" max="12307" width="10" style="7" customWidth="1"/>
    <col min="12308" max="12308" width="10.25" style="7" customWidth="1"/>
    <col min="12309" max="12309" width="10" style="7" customWidth="1"/>
    <col min="12310" max="12544" width="9" style="7"/>
    <col min="12545" max="12547" width="3.875" style="7" customWidth="1"/>
    <col min="12548" max="12548" width="3.25" style="7" customWidth="1"/>
    <col min="12549" max="12549" width="20.625" style="7" customWidth="1"/>
    <col min="12550" max="12563" width="10" style="7" customWidth="1"/>
    <col min="12564" max="12564" width="10.25" style="7" customWidth="1"/>
    <col min="12565" max="12565" width="10" style="7" customWidth="1"/>
    <col min="12566" max="12800" width="9" style="7"/>
    <col min="12801" max="12803" width="3.875" style="7" customWidth="1"/>
    <col min="12804" max="12804" width="3.25" style="7" customWidth="1"/>
    <col min="12805" max="12805" width="20.625" style="7" customWidth="1"/>
    <col min="12806" max="12819" width="10" style="7" customWidth="1"/>
    <col min="12820" max="12820" width="10.25" style="7" customWidth="1"/>
    <col min="12821" max="12821" width="10" style="7" customWidth="1"/>
    <col min="12822" max="13056" width="9" style="7"/>
    <col min="13057" max="13059" width="3.875" style="7" customWidth="1"/>
    <col min="13060" max="13060" width="3.25" style="7" customWidth="1"/>
    <col min="13061" max="13061" width="20.625" style="7" customWidth="1"/>
    <col min="13062" max="13075" width="10" style="7" customWidth="1"/>
    <col min="13076" max="13076" width="10.25" style="7" customWidth="1"/>
    <col min="13077" max="13077" width="10" style="7" customWidth="1"/>
    <col min="13078" max="13312" width="9" style="7"/>
    <col min="13313" max="13315" width="3.875" style="7" customWidth="1"/>
    <col min="13316" max="13316" width="3.25" style="7" customWidth="1"/>
    <col min="13317" max="13317" width="20.625" style="7" customWidth="1"/>
    <col min="13318" max="13331" width="10" style="7" customWidth="1"/>
    <col min="13332" max="13332" width="10.25" style="7" customWidth="1"/>
    <col min="13333" max="13333" width="10" style="7" customWidth="1"/>
    <col min="13334" max="13568" width="9" style="7"/>
    <col min="13569" max="13571" width="3.875" style="7" customWidth="1"/>
    <col min="13572" max="13572" width="3.25" style="7" customWidth="1"/>
    <col min="13573" max="13573" width="20.625" style="7" customWidth="1"/>
    <col min="13574" max="13587" width="10" style="7" customWidth="1"/>
    <col min="13588" max="13588" width="10.25" style="7" customWidth="1"/>
    <col min="13589" max="13589" width="10" style="7" customWidth="1"/>
    <col min="13590" max="13824" width="9" style="7"/>
    <col min="13825" max="13827" width="3.875" style="7" customWidth="1"/>
    <col min="13828" max="13828" width="3.25" style="7" customWidth="1"/>
    <col min="13829" max="13829" width="20.625" style="7" customWidth="1"/>
    <col min="13830" max="13843" width="10" style="7" customWidth="1"/>
    <col min="13844" max="13844" width="10.25" style="7" customWidth="1"/>
    <col min="13845" max="13845" width="10" style="7" customWidth="1"/>
    <col min="13846" max="14080" width="9" style="7"/>
    <col min="14081" max="14083" width="3.875" style="7" customWidth="1"/>
    <col min="14084" max="14084" width="3.25" style="7" customWidth="1"/>
    <col min="14085" max="14085" width="20.625" style="7" customWidth="1"/>
    <col min="14086" max="14099" width="10" style="7" customWidth="1"/>
    <col min="14100" max="14100" width="10.25" style="7" customWidth="1"/>
    <col min="14101" max="14101" width="10" style="7" customWidth="1"/>
    <col min="14102" max="14336" width="9" style="7"/>
    <col min="14337" max="14339" width="3.875" style="7" customWidth="1"/>
    <col min="14340" max="14340" width="3.25" style="7" customWidth="1"/>
    <col min="14341" max="14341" width="20.625" style="7" customWidth="1"/>
    <col min="14342" max="14355" width="10" style="7" customWidth="1"/>
    <col min="14356" max="14356" width="10.25" style="7" customWidth="1"/>
    <col min="14357" max="14357" width="10" style="7" customWidth="1"/>
    <col min="14358" max="14592" width="9" style="7"/>
    <col min="14593" max="14595" width="3.875" style="7" customWidth="1"/>
    <col min="14596" max="14596" width="3.25" style="7" customWidth="1"/>
    <col min="14597" max="14597" width="20.625" style="7" customWidth="1"/>
    <col min="14598" max="14611" width="10" style="7" customWidth="1"/>
    <col min="14612" max="14612" width="10.25" style="7" customWidth="1"/>
    <col min="14613" max="14613" width="10" style="7" customWidth="1"/>
    <col min="14614" max="14848" width="9" style="7"/>
    <col min="14849" max="14851" width="3.875" style="7" customWidth="1"/>
    <col min="14852" max="14852" width="3.25" style="7" customWidth="1"/>
    <col min="14853" max="14853" width="20.625" style="7" customWidth="1"/>
    <col min="14854" max="14867" width="10" style="7" customWidth="1"/>
    <col min="14868" max="14868" width="10.25" style="7" customWidth="1"/>
    <col min="14869" max="14869" width="10" style="7" customWidth="1"/>
    <col min="14870" max="15104" width="9" style="7"/>
    <col min="15105" max="15107" width="3.875" style="7" customWidth="1"/>
    <col min="15108" max="15108" width="3.25" style="7" customWidth="1"/>
    <col min="15109" max="15109" width="20.625" style="7" customWidth="1"/>
    <col min="15110" max="15123" width="10" style="7" customWidth="1"/>
    <col min="15124" max="15124" width="10.25" style="7" customWidth="1"/>
    <col min="15125" max="15125" width="10" style="7" customWidth="1"/>
    <col min="15126" max="15360" width="9" style="7"/>
    <col min="15361" max="15363" width="3.875" style="7" customWidth="1"/>
    <col min="15364" max="15364" width="3.25" style="7" customWidth="1"/>
    <col min="15365" max="15365" width="20.625" style="7" customWidth="1"/>
    <col min="15366" max="15379" width="10" style="7" customWidth="1"/>
    <col min="15380" max="15380" width="10.25" style="7" customWidth="1"/>
    <col min="15381" max="15381" width="10" style="7" customWidth="1"/>
    <col min="15382" max="15616" width="9" style="7"/>
    <col min="15617" max="15619" width="3.875" style="7" customWidth="1"/>
    <col min="15620" max="15620" width="3.25" style="7" customWidth="1"/>
    <col min="15621" max="15621" width="20.625" style="7" customWidth="1"/>
    <col min="15622" max="15635" width="10" style="7" customWidth="1"/>
    <col min="15636" max="15636" width="10.25" style="7" customWidth="1"/>
    <col min="15637" max="15637" width="10" style="7" customWidth="1"/>
    <col min="15638" max="15872" width="9" style="7"/>
    <col min="15873" max="15875" width="3.875" style="7" customWidth="1"/>
    <col min="15876" max="15876" width="3.25" style="7" customWidth="1"/>
    <col min="15877" max="15877" width="20.625" style="7" customWidth="1"/>
    <col min="15878" max="15891" width="10" style="7" customWidth="1"/>
    <col min="15892" max="15892" width="10.25" style="7" customWidth="1"/>
    <col min="15893" max="15893" width="10" style="7" customWidth="1"/>
    <col min="15894" max="16128" width="9" style="7"/>
    <col min="16129" max="16131" width="3.875" style="7" customWidth="1"/>
    <col min="16132" max="16132" width="3.25" style="7" customWidth="1"/>
    <col min="16133" max="16133" width="20.625" style="7" customWidth="1"/>
    <col min="16134" max="16147" width="10" style="7" customWidth="1"/>
    <col min="16148" max="16148" width="10.25" style="7" customWidth="1"/>
    <col min="16149" max="16149" width="10" style="7" customWidth="1"/>
    <col min="16150" max="16384" width="9" style="7"/>
  </cols>
  <sheetData>
    <row r="1" spans="1:20" s="27" customFormat="1" ht="15" customHeight="1" x14ac:dyDescent="0.15">
      <c r="A1" s="1" t="s">
        <v>130</v>
      </c>
      <c r="F1" s="28"/>
      <c r="G1" s="28"/>
      <c r="H1" s="28"/>
      <c r="I1" s="28"/>
    </row>
    <row r="2" spans="1:20" s="4" customFormat="1" ht="15" customHeight="1" thickBot="1" x14ac:dyDescent="0.2">
      <c r="F2" s="29"/>
      <c r="G2" s="29"/>
      <c r="H2" s="29"/>
      <c r="I2" s="29"/>
      <c r="J2" s="23"/>
      <c r="K2" s="30"/>
      <c r="T2" s="31" t="s">
        <v>0</v>
      </c>
    </row>
    <row r="3" spans="1:20" ht="15" customHeight="1" x14ac:dyDescent="0.15">
      <c r="A3" s="125" t="s">
        <v>59</v>
      </c>
      <c r="B3" s="125"/>
      <c r="C3" s="125"/>
      <c r="D3" s="125"/>
      <c r="E3" s="126"/>
      <c r="F3" s="107" t="s">
        <v>117</v>
      </c>
      <c r="G3" s="107" t="s">
        <v>126</v>
      </c>
      <c r="H3" s="107" t="s">
        <v>138</v>
      </c>
      <c r="I3" s="105" t="s">
        <v>139</v>
      </c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ht="15" customHeight="1" x14ac:dyDescent="0.15">
      <c r="A4" s="127"/>
      <c r="B4" s="127"/>
      <c r="C4" s="127"/>
      <c r="D4" s="127"/>
      <c r="E4" s="128"/>
      <c r="F4" s="108"/>
      <c r="G4" s="108"/>
      <c r="H4" s="108"/>
      <c r="I4" s="8" t="s">
        <v>2</v>
      </c>
      <c r="J4" s="8" t="s">
        <v>3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12</v>
      </c>
      <c r="T4" s="9" t="s">
        <v>13</v>
      </c>
    </row>
    <row r="5" spans="1:20" ht="13.5" customHeight="1" x14ac:dyDescent="0.15">
      <c r="A5" s="123" t="s">
        <v>14</v>
      </c>
      <c r="B5" s="123"/>
      <c r="C5" s="123"/>
      <c r="D5" s="123"/>
      <c r="E5" s="124"/>
      <c r="F5" s="19">
        <v>51</v>
      </c>
      <c r="G5" s="19">
        <v>47</v>
      </c>
      <c r="H5" s="19">
        <f>AVERAGE(I5:T5)</f>
        <v>47.75</v>
      </c>
      <c r="I5" s="19">
        <v>50</v>
      </c>
      <c r="J5" s="19">
        <v>47</v>
      </c>
      <c r="K5" s="19">
        <v>48</v>
      </c>
      <c r="L5" s="19">
        <v>50</v>
      </c>
      <c r="M5" s="19">
        <v>46</v>
      </c>
      <c r="N5" s="32">
        <v>45</v>
      </c>
      <c r="O5" s="19">
        <v>44</v>
      </c>
      <c r="P5" s="19">
        <v>48</v>
      </c>
      <c r="Q5" s="19">
        <v>49</v>
      </c>
      <c r="R5" s="19">
        <v>50</v>
      </c>
      <c r="S5" s="19">
        <v>47</v>
      </c>
      <c r="T5" s="32">
        <v>49</v>
      </c>
    </row>
    <row r="6" spans="1:20" ht="13.5" customHeight="1" x14ac:dyDescent="0.15">
      <c r="A6" s="123" t="s">
        <v>15</v>
      </c>
      <c r="B6" s="123"/>
      <c r="C6" s="123"/>
      <c r="D6" s="123"/>
      <c r="E6" s="124"/>
      <c r="F6" s="11">
        <v>3.18</v>
      </c>
      <c r="G6" s="11">
        <v>3.26</v>
      </c>
      <c r="H6" s="11">
        <v>3.09</v>
      </c>
      <c r="I6" s="11">
        <v>2.94</v>
      </c>
      <c r="J6" s="11">
        <v>2.92</v>
      </c>
      <c r="K6" s="11">
        <v>3</v>
      </c>
      <c r="L6" s="11">
        <v>2.98</v>
      </c>
      <c r="M6" s="11">
        <v>2.98</v>
      </c>
      <c r="N6" s="33">
        <v>2.96</v>
      </c>
      <c r="O6" s="11">
        <v>3.1</v>
      </c>
      <c r="P6" s="11">
        <v>3.07</v>
      </c>
      <c r="Q6" s="11">
        <v>3.26</v>
      </c>
      <c r="R6" s="11">
        <v>3.35</v>
      </c>
      <c r="S6" s="11">
        <v>3.29</v>
      </c>
      <c r="T6" s="33">
        <v>3.2</v>
      </c>
    </row>
    <row r="7" spans="1:20" ht="13.5" customHeight="1" x14ac:dyDescent="0.15">
      <c r="A7" s="123" t="s">
        <v>16</v>
      </c>
      <c r="B7" s="123"/>
      <c r="C7" s="123"/>
      <c r="D7" s="123"/>
      <c r="E7" s="124"/>
      <c r="F7" s="11">
        <v>1.66</v>
      </c>
      <c r="G7" s="11">
        <v>1.7000000000000002</v>
      </c>
      <c r="H7" s="11">
        <f t="shared" ref="H7" si="0">AVERAGE(I7:T7)</f>
        <v>1.6924999999999999</v>
      </c>
      <c r="I7" s="11">
        <v>1.66</v>
      </c>
      <c r="J7" s="11">
        <v>1.68</v>
      </c>
      <c r="K7" s="11">
        <v>1.76</v>
      </c>
      <c r="L7" s="11">
        <v>1.74</v>
      </c>
      <c r="M7" s="11">
        <v>1.7</v>
      </c>
      <c r="N7" s="33">
        <v>1.67</v>
      </c>
      <c r="O7" s="11">
        <v>1.74</v>
      </c>
      <c r="P7" s="11">
        <v>1.7</v>
      </c>
      <c r="Q7" s="11">
        <v>1.75</v>
      </c>
      <c r="R7" s="11">
        <v>1.68</v>
      </c>
      <c r="S7" s="11">
        <v>1.62</v>
      </c>
      <c r="T7" s="33">
        <v>1.61</v>
      </c>
    </row>
    <row r="8" spans="1:20" ht="13.5" customHeight="1" x14ac:dyDescent="0.15">
      <c r="A8" s="123" t="s">
        <v>17</v>
      </c>
      <c r="B8" s="123"/>
      <c r="C8" s="123"/>
      <c r="D8" s="123"/>
      <c r="E8" s="124"/>
      <c r="F8" s="12">
        <v>47.7</v>
      </c>
      <c r="G8" s="12">
        <v>46.8</v>
      </c>
      <c r="H8" s="12">
        <v>50.8</v>
      </c>
      <c r="I8" s="12">
        <v>51.7</v>
      </c>
      <c r="J8" s="12">
        <v>52.5</v>
      </c>
      <c r="K8" s="12">
        <v>43.9</v>
      </c>
      <c r="L8" s="12">
        <v>50.4</v>
      </c>
      <c r="M8" s="12">
        <v>50.2</v>
      </c>
      <c r="N8" s="34">
        <v>49.5</v>
      </c>
      <c r="O8" s="12">
        <v>50.3</v>
      </c>
      <c r="P8" s="12">
        <v>50.2</v>
      </c>
      <c r="Q8" s="12">
        <v>50</v>
      </c>
      <c r="R8" s="12">
        <v>50.4</v>
      </c>
      <c r="S8" s="12">
        <v>50.8</v>
      </c>
      <c r="T8" s="34">
        <v>50.7</v>
      </c>
    </row>
    <row r="9" spans="1:20" s="36" customFormat="1" ht="13.5" customHeight="1" x14ac:dyDescent="0.15">
      <c r="A9" s="111" t="s">
        <v>60</v>
      </c>
      <c r="B9" s="111"/>
      <c r="C9" s="111"/>
      <c r="D9" s="111"/>
      <c r="E9" s="112"/>
      <c r="F9" s="13">
        <v>1141183</v>
      </c>
      <c r="G9" s="13">
        <v>1184177</v>
      </c>
      <c r="H9" s="13">
        <f>AVERAGE(I9:T9)</f>
        <v>1162474</v>
      </c>
      <c r="I9" s="13">
        <v>1108817</v>
      </c>
      <c r="J9" s="13">
        <v>1002776</v>
      </c>
      <c r="K9" s="13">
        <v>1071833</v>
      </c>
      <c r="L9" s="13">
        <v>1145839</v>
      </c>
      <c r="M9" s="13">
        <v>1108422</v>
      </c>
      <c r="N9" s="35">
        <v>1971083</v>
      </c>
      <c r="O9" s="35">
        <v>1046097</v>
      </c>
      <c r="P9" s="13">
        <v>954040</v>
      </c>
      <c r="Q9" s="13">
        <v>998686</v>
      </c>
      <c r="R9" s="13">
        <v>917925</v>
      </c>
      <c r="S9" s="13">
        <v>990882</v>
      </c>
      <c r="T9" s="13">
        <v>1633288</v>
      </c>
    </row>
    <row r="10" spans="1:20" ht="13.5" customHeight="1" x14ac:dyDescent="0.15">
      <c r="A10" s="37" t="s">
        <v>61</v>
      </c>
      <c r="B10" s="129" t="s">
        <v>62</v>
      </c>
      <c r="C10" s="129"/>
      <c r="D10" s="129"/>
      <c r="E10" s="130"/>
      <c r="F10" s="15">
        <v>613896</v>
      </c>
      <c r="G10" s="15">
        <v>592434</v>
      </c>
      <c r="H10" s="95">
        <f>AVERAGE(I10:T10)</f>
        <v>643469.16666666663</v>
      </c>
      <c r="I10" s="15">
        <v>541111</v>
      </c>
      <c r="J10" s="15">
        <v>540826</v>
      </c>
      <c r="K10" s="15">
        <v>532229</v>
      </c>
      <c r="L10" s="15">
        <v>590934</v>
      </c>
      <c r="M10" s="15">
        <v>532722</v>
      </c>
      <c r="N10" s="38">
        <v>1438976</v>
      </c>
      <c r="O10" s="38">
        <v>568966</v>
      </c>
      <c r="P10" s="15">
        <v>489073</v>
      </c>
      <c r="Q10" s="15">
        <v>470748</v>
      </c>
      <c r="R10" s="15">
        <v>485502</v>
      </c>
      <c r="S10" s="15">
        <v>471652</v>
      </c>
      <c r="T10" s="15">
        <v>1058891</v>
      </c>
    </row>
    <row r="11" spans="1:20" ht="13.5" customHeight="1" x14ac:dyDescent="0.15">
      <c r="A11" s="17"/>
      <c r="B11" s="17">
        <v>1</v>
      </c>
      <c r="C11" s="109" t="s">
        <v>63</v>
      </c>
      <c r="D11" s="109"/>
      <c r="E11" s="110"/>
      <c r="F11" s="19">
        <v>605696</v>
      </c>
      <c r="G11" s="19">
        <v>586900</v>
      </c>
      <c r="H11" s="96">
        <f t="shared" ref="H11:H15" si="1">AVERAGE(I11:T11)</f>
        <v>608732.5</v>
      </c>
      <c r="I11" s="19">
        <v>530603</v>
      </c>
      <c r="J11" s="19">
        <v>531251</v>
      </c>
      <c r="K11" s="19">
        <v>517513</v>
      </c>
      <c r="L11" s="19">
        <v>579174</v>
      </c>
      <c r="M11" s="19">
        <v>502320</v>
      </c>
      <c r="N11" s="32">
        <v>1181885</v>
      </c>
      <c r="O11" s="32">
        <v>540541</v>
      </c>
      <c r="P11" s="19">
        <v>476162</v>
      </c>
      <c r="Q11" s="19">
        <v>465827</v>
      </c>
      <c r="R11" s="19">
        <v>483120</v>
      </c>
      <c r="S11" s="19">
        <v>462935</v>
      </c>
      <c r="T11" s="19">
        <v>1033459</v>
      </c>
    </row>
    <row r="12" spans="1:20" ht="13.5" customHeight="1" x14ac:dyDescent="0.15">
      <c r="A12" s="17"/>
      <c r="B12" s="17"/>
      <c r="C12" s="39" t="s">
        <v>118</v>
      </c>
      <c r="D12" s="109" t="s">
        <v>64</v>
      </c>
      <c r="E12" s="110"/>
      <c r="F12" s="19">
        <v>579754</v>
      </c>
      <c r="G12" s="19">
        <v>559725</v>
      </c>
      <c r="H12" s="96">
        <f t="shared" si="1"/>
        <v>580513.66666666663</v>
      </c>
      <c r="I12" s="19">
        <v>519148</v>
      </c>
      <c r="J12" s="19">
        <v>467880</v>
      </c>
      <c r="K12" s="19">
        <v>512365</v>
      </c>
      <c r="L12" s="19">
        <v>544878</v>
      </c>
      <c r="M12" s="19">
        <v>497385</v>
      </c>
      <c r="N12" s="32">
        <v>1132275</v>
      </c>
      <c r="O12" s="32">
        <v>539324</v>
      </c>
      <c r="P12" s="19">
        <v>451315</v>
      </c>
      <c r="Q12" s="19">
        <v>451104</v>
      </c>
      <c r="R12" s="19">
        <v>419827</v>
      </c>
      <c r="S12" s="19">
        <v>449833</v>
      </c>
      <c r="T12" s="19">
        <v>980830</v>
      </c>
    </row>
    <row r="13" spans="1:20" ht="13.5" customHeight="1" x14ac:dyDescent="0.15">
      <c r="A13" s="17"/>
      <c r="B13" s="17"/>
      <c r="C13" s="17"/>
      <c r="D13" s="17"/>
      <c r="E13" s="76" t="s">
        <v>65</v>
      </c>
      <c r="F13" s="19">
        <v>487199</v>
      </c>
      <c r="G13" s="19">
        <v>464558</v>
      </c>
      <c r="H13" s="96">
        <f t="shared" si="1"/>
        <v>482363.5</v>
      </c>
      <c r="I13" s="19">
        <v>430597</v>
      </c>
      <c r="J13" s="19">
        <v>393227</v>
      </c>
      <c r="K13" s="19">
        <v>435947</v>
      </c>
      <c r="L13" s="19">
        <v>449928</v>
      </c>
      <c r="M13" s="19">
        <v>414616</v>
      </c>
      <c r="N13" s="32">
        <v>942940</v>
      </c>
      <c r="O13" s="32">
        <v>430371</v>
      </c>
      <c r="P13" s="19">
        <v>362705</v>
      </c>
      <c r="Q13" s="19">
        <v>367214</v>
      </c>
      <c r="R13" s="19">
        <v>351142</v>
      </c>
      <c r="S13" s="19">
        <v>365336</v>
      </c>
      <c r="T13" s="19">
        <v>844339</v>
      </c>
    </row>
    <row r="14" spans="1:20" ht="13.5" customHeight="1" x14ac:dyDescent="0.15">
      <c r="A14" s="17"/>
      <c r="B14" s="17"/>
      <c r="C14" s="17"/>
      <c r="D14" s="17"/>
      <c r="E14" s="76" t="s">
        <v>66</v>
      </c>
      <c r="F14" s="19">
        <v>92555</v>
      </c>
      <c r="G14" s="19">
        <v>95166</v>
      </c>
      <c r="H14" s="96">
        <v>98150</v>
      </c>
      <c r="I14" s="100">
        <v>88551</v>
      </c>
      <c r="J14" s="19">
        <v>74654</v>
      </c>
      <c r="K14" s="100">
        <v>76417</v>
      </c>
      <c r="L14" s="19">
        <v>94951</v>
      </c>
      <c r="M14" s="19">
        <v>82769</v>
      </c>
      <c r="N14" s="32">
        <v>189335</v>
      </c>
      <c r="O14" s="32">
        <v>108953</v>
      </c>
      <c r="P14" s="19">
        <v>88610</v>
      </c>
      <c r="Q14" s="19">
        <v>83891</v>
      </c>
      <c r="R14" s="19">
        <v>68685</v>
      </c>
      <c r="S14" s="19">
        <v>84497</v>
      </c>
      <c r="T14" s="19">
        <v>136491</v>
      </c>
    </row>
    <row r="15" spans="1:20" ht="13.5" customHeight="1" x14ac:dyDescent="0.15">
      <c r="A15" s="17"/>
      <c r="B15" s="17"/>
      <c r="C15" s="39" t="s">
        <v>119</v>
      </c>
      <c r="D15" s="109" t="s">
        <v>67</v>
      </c>
      <c r="E15" s="110"/>
      <c r="F15" s="19">
        <v>689</v>
      </c>
      <c r="G15" s="19">
        <v>1551</v>
      </c>
      <c r="H15" s="96">
        <f t="shared" si="1"/>
        <v>1129.0833333333333</v>
      </c>
      <c r="I15" s="19">
        <v>6101</v>
      </c>
      <c r="J15" s="19">
        <v>3675</v>
      </c>
      <c r="K15" s="19">
        <v>684</v>
      </c>
      <c r="L15" s="19">
        <v>1812</v>
      </c>
      <c r="M15" s="19">
        <v>1043</v>
      </c>
      <c r="N15" s="32">
        <v>0</v>
      </c>
      <c r="O15" s="32">
        <v>234</v>
      </c>
      <c r="P15" s="19">
        <v>0</v>
      </c>
      <c r="Q15" s="40">
        <v>0</v>
      </c>
      <c r="R15" s="19">
        <v>0</v>
      </c>
      <c r="S15" s="19">
        <v>0</v>
      </c>
      <c r="T15" s="19">
        <v>0</v>
      </c>
    </row>
    <row r="16" spans="1:20" ht="13.5" customHeight="1" x14ac:dyDescent="0.15">
      <c r="A16" s="17"/>
      <c r="B16" s="17"/>
      <c r="C16" s="39" t="s">
        <v>120</v>
      </c>
      <c r="D16" s="109" t="s">
        <v>68</v>
      </c>
      <c r="E16" s="110"/>
      <c r="F16" s="19">
        <v>25253</v>
      </c>
      <c r="G16" s="19">
        <v>25183</v>
      </c>
      <c r="H16" s="96">
        <f t="shared" ref="H16:H22" si="2">AVERAGE(I16:T16)</f>
        <v>27089.916666666668</v>
      </c>
      <c r="I16" s="19">
        <v>5354</v>
      </c>
      <c r="J16" s="19">
        <v>59696</v>
      </c>
      <c r="K16" s="19">
        <v>4464</v>
      </c>
      <c r="L16" s="19">
        <v>32484</v>
      </c>
      <c r="M16" s="19">
        <v>3893</v>
      </c>
      <c r="N16" s="32">
        <v>49610</v>
      </c>
      <c r="O16" s="32">
        <v>984</v>
      </c>
      <c r="P16" s="19">
        <v>24847</v>
      </c>
      <c r="Q16" s="19">
        <v>14722</v>
      </c>
      <c r="R16" s="19">
        <v>63294</v>
      </c>
      <c r="S16" s="19">
        <v>13102</v>
      </c>
      <c r="T16" s="19">
        <v>52629</v>
      </c>
    </row>
    <row r="17" spans="1:20" ht="13.5" customHeight="1" x14ac:dyDescent="0.15">
      <c r="A17" s="17"/>
      <c r="B17" s="17">
        <v>2</v>
      </c>
      <c r="C17" s="109" t="s">
        <v>69</v>
      </c>
      <c r="D17" s="109"/>
      <c r="E17" s="110"/>
      <c r="F17" s="19">
        <v>8201</v>
      </c>
      <c r="G17" s="19">
        <v>5534</v>
      </c>
      <c r="H17" s="96">
        <f t="shared" si="2"/>
        <v>34736.916666666664</v>
      </c>
      <c r="I17" s="19">
        <v>10508</v>
      </c>
      <c r="J17" s="19">
        <v>9575</v>
      </c>
      <c r="K17" s="19">
        <v>14717</v>
      </c>
      <c r="L17" s="19">
        <v>11760</v>
      </c>
      <c r="M17" s="19">
        <v>30402</v>
      </c>
      <c r="N17" s="32">
        <v>257091</v>
      </c>
      <c r="O17" s="32">
        <v>28425</v>
      </c>
      <c r="P17" s="19">
        <v>12911</v>
      </c>
      <c r="Q17" s="19">
        <v>4922</v>
      </c>
      <c r="R17" s="19">
        <v>2382</v>
      </c>
      <c r="S17" s="19">
        <v>8718</v>
      </c>
      <c r="T17" s="19">
        <v>25432</v>
      </c>
    </row>
    <row r="18" spans="1:20" ht="13.5" customHeight="1" x14ac:dyDescent="0.15">
      <c r="A18" s="37" t="s">
        <v>70</v>
      </c>
      <c r="B18" s="129" t="s">
        <v>71</v>
      </c>
      <c r="C18" s="129"/>
      <c r="D18" s="129"/>
      <c r="E18" s="130"/>
      <c r="F18" s="15">
        <v>451754</v>
      </c>
      <c r="G18" s="15">
        <v>496007</v>
      </c>
      <c r="H18" s="15">
        <f t="shared" si="2"/>
        <v>432598.83333333331</v>
      </c>
      <c r="I18" s="15">
        <v>430518</v>
      </c>
      <c r="J18" s="15">
        <v>342301</v>
      </c>
      <c r="K18" s="15">
        <v>432307</v>
      </c>
      <c r="L18" s="15">
        <v>442518</v>
      </c>
      <c r="M18" s="15">
        <v>519965</v>
      </c>
      <c r="N18" s="38">
        <v>433918</v>
      </c>
      <c r="O18" s="38">
        <v>404250</v>
      </c>
      <c r="P18" s="15">
        <v>413996</v>
      </c>
      <c r="Q18" s="15">
        <v>443391</v>
      </c>
      <c r="R18" s="15">
        <v>363218</v>
      </c>
      <c r="S18" s="15">
        <v>461339</v>
      </c>
      <c r="T18" s="15">
        <v>503465</v>
      </c>
    </row>
    <row r="19" spans="1:20" ht="13.5" customHeight="1" x14ac:dyDescent="0.15">
      <c r="A19" s="37" t="s">
        <v>121</v>
      </c>
      <c r="B19" s="129" t="s">
        <v>72</v>
      </c>
      <c r="C19" s="129"/>
      <c r="D19" s="129"/>
      <c r="E19" s="130"/>
      <c r="F19" s="15">
        <v>75532</v>
      </c>
      <c r="G19" s="15">
        <v>95736</v>
      </c>
      <c r="H19" s="15">
        <f t="shared" si="2"/>
        <v>86399.833333333328</v>
      </c>
      <c r="I19" s="15">
        <v>137118</v>
      </c>
      <c r="J19" s="15">
        <v>119649</v>
      </c>
      <c r="K19" s="15">
        <v>107296</v>
      </c>
      <c r="L19" s="15">
        <v>112387</v>
      </c>
      <c r="M19" s="15">
        <v>55734</v>
      </c>
      <c r="N19" s="38">
        <v>98188</v>
      </c>
      <c r="O19" s="38">
        <v>72881</v>
      </c>
      <c r="P19" s="15">
        <v>50971</v>
      </c>
      <c r="Q19" s="15">
        <v>84546</v>
      </c>
      <c r="R19" s="15">
        <v>69205</v>
      </c>
      <c r="S19" s="15">
        <v>57891</v>
      </c>
      <c r="T19" s="15">
        <v>70932</v>
      </c>
    </row>
    <row r="20" spans="1:20" s="36" customFormat="1" ht="13.5" customHeight="1" x14ac:dyDescent="0.15">
      <c r="A20" s="111" t="s">
        <v>73</v>
      </c>
      <c r="B20" s="111"/>
      <c r="C20" s="111"/>
      <c r="D20" s="111"/>
      <c r="E20" s="112"/>
      <c r="F20" s="13">
        <v>1141183</v>
      </c>
      <c r="G20" s="13">
        <v>1184177</v>
      </c>
      <c r="H20" s="13">
        <f t="shared" si="2"/>
        <v>1162474</v>
      </c>
      <c r="I20" s="13">
        <v>1108817</v>
      </c>
      <c r="J20" s="13">
        <v>1002776</v>
      </c>
      <c r="K20" s="13">
        <v>1071833</v>
      </c>
      <c r="L20" s="13">
        <v>1145839</v>
      </c>
      <c r="M20" s="35">
        <v>1108422</v>
      </c>
      <c r="N20" s="35">
        <v>1971083</v>
      </c>
      <c r="O20" s="13">
        <v>1046097</v>
      </c>
      <c r="P20" s="13">
        <v>954040</v>
      </c>
      <c r="Q20" s="13">
        <v>998686</v>
      </c>
      <c r="R20" s="13">
        <v>917925</v>
      </c>
      <c r="S20" s="13">
        <v>990882</v>
      </c>
      <c r="T20" s="13">
        <v>1633288</v>
      </c>
    </row>
    <row r="21" spans="1:20" ht="13.5" customHeight="1" x14ac:dyDescent="0.15">
      <c r="A21" s="37" t="s">
        <v>61</v>
      </c>
      <c r="B21" s="129" t="s">
        <v>74</v>
      </c>
      <c r="C21" s="129"/>
      <c r="D21" s="129"/>
      <c r="E21" s="130"/>
      <c r="F21" s="15">
        <v>446643</v>
      </c>
      <c r="G21" s="15">
        <v>427104</v>
      </c>
      <c r="H21" s="15">
        <f t="shared" si="2"/>
        <v>437605.58333333331</v>
      </c>
      <c r="I21" s="15">
        <v>419444</v>
      </c>
      <c r="J21" s="15">
        <v>359672</v>
      </c>
      <c r="K21" s="15">
        <v>426312</v>
      </c>
      <c r="L21" s="15">
        <v>446738</v>
      </c>
      <c r="M21" s="38">
        <v>497622</v>
      </c>
      <c r="N21" s="38">
        <v>577137</v>
      </c>
      <c r="O21" s="15">
        <v>373058</v>
      </c>
      <c r="P21" s="15">
        <v>381704</v>
      </c>
      <c r="Q21" s="15">
        <v>448122</v>
      </c>
      <c r="R21" s="15">
        <v>364245</v>
      </c>
      <c r="S21" s="15">
        <v>411610</v>
      </c>
      <c r="T21" s="15">
        <v>545603</v>
      </c>
    </row>
    <row r="22" spans="1:20" ht="13.5" customHeight="1" x14ac:dyDescent="0.15">
      <c r="A22" s="17"/>
      <c r="B22" s="17">
        <v>1</v>
      </c>
      <c r="C22" s="109" t="s">
        <v>75</v>
      </c>
      <c r="D22" s="109"/>
      <c r="E22" s="110"/>
      <c r="F22" s="19">
        <v>322647</v>
      </c>
      <c r="G22" s="19">
        <v>312821</v>
      </c>
      <c r="H22" s="19">
        <f t="shared" si="2"/>
        <v>308563.16666666669</v>
      </c>
      <c r="I22" s="19">
        <v>305832</v>
      </c>
      <c r="J22" s="19">
        <v>261248</v>
      </c>
      <c r="K22" s="19">
        <v>321338</v>
      </c>
      <c r="L22" s="19">
        <v>294164</v>
      </c>
      <c r="M22" s="32">
        <v>353229</v>
      </c>
      <c r="N22" s="32">
        <v>308615</v>
      </c>
      <c r="O22" s="19">
        <v>264053</v>
      </c>
      <c r="P22" s="19">
        <v>287898</v>
      </c>
      <c r="Q22" s="19">
        <v>354149</v>
      </c>
      <c r="R22" s="19">
        <v>280784</v>
      </c>
      <c r="S22" s="19">
        <v>324147</v>
      </c>
      <c r="T22" s="19">
        <v>347301</v>
      </c>
    </row>
    <row r="23" spans="1:20" ht="12" customHeight="1" x14ac:dyDescent="0.15">
      <c r="A23" s="17"/>
      <c r="B23" s="17"/>
      <c r="C23" s="39" t="s">
        <v>118</v>
      </c>
      <c r="D23" s="131" t="s">
        <v>20</v>
      </c>
      <c r="E23" s="132"/>
      <c r="F23" s="19">
        <v>73991</v>
      </c>
      <c r="G23" s="19">
        <v>73789</v>
      </c>
      <c r="H23" s="19">
        <v>71895</v>
      </c>
      <c r="I23" s="19">
        <v>72219</v>
      </c>
      <c r="J23" s="19">
        <v>73847</v>
      </c>
      <c r="K23" s="19">
        <v>69485</v>
      </c>
      <c r="L23" s="19">
        <v>73973</v>
      </c>
      <c r="M23" s="32">
        <v>76044</v>
      </c>
      <c r="N23" s="32">
        <v>70123</v>
      </c>
      <c r="O23" s="19">
        <v>64725</v>
      </c>
      <c r="P23" s="19">
        <v>71438</v>
      </c>
      <c r="Q23" s="19">
        <v>68274</v>
      </c>
      <c r="R23" s="19">
        <v>69024</v>
      </c>
      <c r="S23" s="19">
        <v>71906</v>
      </c>
      <c r="T23" s="19">
        <v>81688</v>
      </c>
    </row>
    <row r="24" spans="1:20" ht="13.5" customHeight="1" x14ac:dyDescent="0.15">
      <c r="A24" s="17"/>
      <c r="B24" s="17"/>
      <c r="C24" s="17"/>
      <c r="D24" s="17"/>
      <c r="E24" s="76" t="s">
        <v>21</v>
      </c>
      <c r="F24" s="19">
        <v>5238</v>
      </c>
      <c r="G24" s="19">
        <v>5434</v>
      </c>
      <c r="H24" s="19">
        <f t="shared" ref="H24:H51" si="3">AVERAGE(I24:T24)</f>
        <v>5803.916666666667</v>
      </c>
      <c r="I24" s="19">
        <v>5052</v>
      </c>
      <c r="J24" s="19">
        <v>5570</v>
      </c>
      <c r="K24" s="19">
        <v>5944</v>
      </c>
      <c r="L24" s="19">
        <v>6790</v>
      </c>
      <c r="M24" s="32">
        <v>6246</v>
      </c>
      <c r="N24" s="32">
        <v>5939</v>
      </c>
      <c r="O24" s="19">
        <v>4802</v>
      </c>
      <c r="P24" s="19">
        <v>6009</v>
      </c>
      <c r="Q24" s="19">
        <v>5625</v>
      </c>
      <c r="R24" s="19">
        <v>5471</v>
      </c>
      <c r="S24" s="19">
        <v>5388</v>
      </c>
      <c r="T24" s="19">
        <v>6811</v>
      </c>
    </row>
    <row r="25" spans="1:20" ht="13.5" customHeight="1" x14ac:dyDescent="0.15">
      <c r="A25" s="17"/>
      <c r="B25" s="17"/>
      <c r="C25" s="17"/>
      <c r="D25" s="17"/>
      <c r="E25" s="76" t="s">
        <v>22</v>
      </c>
      <c r="F25" s="19">
        <v>4235</v>
      </c>
      <c r="G25" s="19">
        <v>4138</v>
      </c>
      <c r="H25" s="19">
        <f t="shared" si="3"/>
        <v>4753.083333333333</v>
      </c>
      <c r="I25" s="19">
        <v>4562</v>
      </c>
      <c r="J25" s="19">
        <v>4639</v>
      </c>
      <c r="K25" s="19">
        <v>4815</v>
      </c>
      <c r="L25" s="19">
        <v>5232</v>
      </c>
      <c r="M25" s="32">
        <v>5711</v>
      </c>
      <c r="N25" s="32">
        <v>4527</v>
      </c>
      <c r="O25" s="19">
        <v>4136</v>
      </c>
      <c r="P25" s="19">
        <v>3741</v>
      </c>
      <c r="Q25" s="19">
        <v>4526</v>
      </c>
      <c r="R25" s="19">
        <v>4619</v>
      </c>
      <c r="S25" s="19">
        <v>4029</v>
      </c>
      <c r="T25" s="19">
        <v>6500</v>
      </c>
    </row>
    <row r="26" spans="1:20" ht="13.5" customHeight="1" x14ac:dyDescent="0.15">
      <c r="A26" s="17"/>
      <c r="B26" s="17"/>
      <c r="C26" s="17"/>
      <c r="D26" s="17"/>
      <c r="E26" s="76" t="s">
        <v>23</v>
      </c>
      <c r="F26" s="19">
        <v>5910</v>
      </c>
      <c r="G26" s="19">
        <v>6045</v>
      </c>
      <c r="H26" s="19">
        <f t="shared" si="3"/>
        <v>7219.25</v>
      </c>
      <c r="I26" s="19">
        <v>6028</v>
      </c>
      <c r="J26" s="19">
        <v>6159</v>
      </c>
      <c r="K26" s="19">
        <v>6999</v>
      </c>
      <c r="L26" s="19">
        <v>8031</v>
      </c>
      <c r="M26" s="32">
        <v>8287</v>
      </c>
      <c r="N26" s="32">
        <v>6733</v>
      </c>
      <c r="O26" s="19">
        <v>7058</v>
      </c>
      <c r="P26" s="19">
        <v>7438</v>
      </c>
      <c r="Q26" s="19">
        <v>6700</v>
      </c>
      <c r="R26" s="19">
        <v>8163</v>
      </c>
      <c r="S26" s="19">
        <v>7254</v>
      </c>
      <c r="T26" s="19">
        <v>7781</v>
      </c>
    </row>
    <row r="27" spans="1:20" ht="13.5" customHeight="1" x14ac:dyDescent="0.15">
      <c r="A27" s="17"/>
      <c r="B27" s="17"/>
      <c r="C27" s="17"/>
      <c r="D27" s="17"/>
      <c r="E27" s="76" t="s">
        <v>24</v>
      </c>
      <c r="F27" s="19">
        <v>3933</v>
      </c>
      <c r="G27" s="19">
        <v>3951</v>
      </c>
      <c r="H27" s="19">
        <v>3988</v>
      </c>
      <c r="I27" s="19">
        <v>4118</v>
      </c>
      <c r="J27" s="19">
        <v>3778</v>
      </c>
      <c r="K27" s="19">
        <v>3771</v>
      </c>
      <c r="L27" s="19">
        <v>4700</v>
      </c>
      <c r="M27" s="32">
        <v>4333</v>
      </c>
      <c r="N27" s="32">
        <v>3786</v>
      </c>
      <c r="O27" s="19">
        <v>3256</v>
      </c>
      <c r="P27" s="19">
        <v>3835</v>
      </c>
      <c r="Q27" s="19">
        <v>4176</v>
      </c>
      <c r="R27" s="19">
        <v>3718</v>
      </c>
      <c r="S27" s="19">
        <v>3970</v>
      </c>
      <c r="T27" s="19">
        <v>4401</v>
      </c>
    </row>
    <row r="28" spans="1:20" ht="13.5" customHeight="1" x14ac:dyDescent="0.15">
      <c r="A28" s="17"/>
      <c r="B28" s="17"/>
      <c r="C28" s="17"/>
      <c r="D28" s="17"/>
      <c r="E28" s="76" t="s">
        <v>25</v>
      </c>
      <c r="F28" s="19">
        <v>7050</v>
      </c>
      <c r="G28" s="19">
        <v>6667</v>
      </c>
      <c r="H28" s="19">
        <v>7853</v>
      </c>
      <c r="I28" s="19">
        <v>7419</v>
      </c>
      <c r="J28" s="19">
        <v>7487</v>
      </c>
      <c r="K28" s="19">
        <v>7249</v>
      </c>
      <c r="L28" s="19">
        <v>9018</v>
      </c>
      <c r="M28" s="32">
        <v>9854</v>
      </c>
      <c r="N28" s="32">
        <v>7849</v>
      </c>
      <c r="O28" s="19">
        <v>7099</v>
      </c>
      <c r="P28" s="19">
        <v>7772</v>
      </c>
      <c r="Q28" s="19">
        <v>6860</v>
      </c>
      <c r="R28" s="19">
        <v>7975</v>
      </c>
      <c r="S28" s="19">
        <v>7212</v>
      </c>
      <c r="T28" s="19">
        <v>7819</v>
      </c>
    </row>
    <row r="29" spans="1:20" ht="13.5" customHeight="1" x14ac:dyDescent="0.15">
      <c r="A29" s="17"/>
      <c r="B29" s="17"/>
      <c r="C29" s="17"/>
      <c r="D29" s="17"/>
      <c r="E29" s="76" t="s">
        <v>26</v>
      </c>
      <c r="F29" s="19">
        <v>2005</v>
      </c>
      <c r="G29" s="19">
        <v>2025</v>
      </c>
      <c r="H29" s="19">
        <f t="shared" si="3"/>
        <v>2234.75</v>
      </c>
      <c r="I29" s="19">
        <v>2341</v>
      </c>
      <c r="J29" s="19">
        <v>2798</v>
      </c>
      <c r="K29" s="19">
        <v>1983</v>
      </c>
      <c r="L29" s="19">
        <v>2478</v>
      </c>
      <c r="M29" s="32">
        <v>2183</v>
      </c>
      <c r="N29" s="32">
        <v>1783</v>
      </c>
      <c r="O29" s="19">
        <v>1744</v>
      </c>
      <c r="P29" s="19">
        <v>2152</v>
      </c>
      <c r="Q29" s="19">
        <v>2274</v>
      </c>
      <c r="R29" s="19">
        <v>2452</v>
      </c>
      <c r="S29" s="19">
        <v>2298</v>
      </c>
      <c r="T29" s="19">
        <v>2331</v>
      </c>
    </row>
    <row r="30" spans="1:20" ht="13.5" customHeight="1" x14ac:dyDescent="0.15">
      <c r="A30" s="17"/>
      <c r="B30" s="17"/>
      <c r="C30" s="17"/>
      <c r="D30" s="17"/>
      <c r="E30" s="76" t="s">
        <v>27</v>
      </c>
      <c r="F30" s="19">
        <v>3058</v>
      </c>
      <c r="G30" s="19">
        <v>3031</v>
      </c>
      <c r="H30" s="19">
        <f t="shared" si="3"/>
        <v>3341.3333333333335</v>
      </c>
      <c r="I30" s="19">
        <v>2919</v>
      </c>
      <c r="J30" s="19">
        <v>3177</v>
      </c>
      <c r="K30" s="19">
        <v>3540</v>
      </c>
      <c r="L30" s="19">
        <v>3931</v>
      </c>
      <c r="M30" s="32">
        <v>3423</v>
      </c>
      <c r="N30" s="32">
        <v>2999</v>
      </c>
      <c r="O30" s="19">
        <v>2940</v>
      </c>
      <c r="P30" s="19">
        <v>3083</v>
      </c>
      <c r="Q30" s="19">
        <v>3001</v>
      </c>
      <c r="R30" s="19">
        <v>3663</v>
      </c>
      <c r="S30" s="19">
        <v>3306</v>
      </c>
      <c r="T30" s="19">
        <v>4114</v>
      </c>
    </row>
    <row r="31" spans="1:20" ht="13.5" customHeight="1" x14ac:dyDescent="0.15">
      <c r="A31" s="17"/>
      <c r="B31" s="17"/>
      <c r="C31" s="17"/>
      <c r="D31" s="17"/>
      <c r="E31" s="76" t="s">
        <v>28</v>
      </c>
      <c r="F31" s="19">
        <v>6055</v>
      </c>
      <c r="G31" s="19">
        <v>6643</v>
      </c>
      <c r="H31" s="19">
        <f t="shared" si="3"/>
        <v>6715.75</v>
      </c>
      <c r="I31" s="19">
        <v>6162</v>
      </c>
      <c r="J31" s="19">
        <v>7690</v>
      </c>
      <c r="K31" s="19">
        <v>6921</v>
      </c>
      <c r="L31" s="19">
        <v>7033</v>
      </c>
      <c r="M31" s="32">
        <v>7224</v>
      </c>
      <c r="N31" s="32">
        <v>6420</v>
      </c>
      <c r="O31" s="19">
        <v>5692</v>
      </c>
      <c r="P31" s="19">
        <v>6310</v>
      </c>
      <c r="Q31" s="19">
        <v>5879</v>
      </c>
      <c r="R31" s="19">
        <v>6615</v>
      </c>
      <c r="S31" s="19">
        <v>6308</v>
      </c>
      <c r="T31" s="19">
        <v>8335</v>
      </c>
    </row>
    <row r="32" spans="1:20" ht="13.5" customHeight="1" x14ac:dyDescent="0.15">
      <c r="A32" s="17"/>
      <c r="B32" s="17"/>
      <c r="C32" s="17"/>
      <c r="D32" s="17"/>
      <c r="E32" s="76" t="s">
        <v>29</v>
      </c>
      <c r="F32" s="19">
        <v>11540</v>
      </c>
      <c r="G32" s="19">
        <v>10712</v>
      </c>
      <c r="H32" s="19">
        <f t="shared" si="3"/>
        <v>10731.083333333334</v>
      </c>
      <c r="I32" s="19">
        <v>11163</v>
      </c>
      <c r="J32" s="19">
        <v>10490</v>
      </c>
      <c r="K32" s="19">
        <v>10306</v>
      </c>
      <c r="L32" s="19">
        <v>11363</v>
      </c>
      <c r="M32" s="32">
        <v>10638</v>
      </c>
      <c r="N32" s="32">
        <v>10886</v>
      </c>
      <c r="O32" s="19">
        <v>10502</v>
      </c>
      <c r="P32" s="19">
        <v>11510</v>
      </c>
      <c r="Q32" s="19">
        <v>10239</v>
      </c>
      <c r="R32" s="19">
        <v>9882</v>
      </c>
      <c r="S32" s="19">
        <v>10328</v>
      </c>
      <c r="T32" s="19">
        <v>11466</v>
      </c>
    </row>
    <row r="33" spans="1:20" ht="13.5" customHeight="1" x14ac:dyDescent="0.15">
      <c r="A33" s="17"/>
      <c r="B33" s="17"/>
      <c r="C33" s="17"/>
      <c r="D33" s="17"/>
      <c r="E33" s="76" t="s">
        <v>30</v>
      </c>
      <c r="F33" s="19">
        <v>5709</v>
      </c>
      <c r="G33" s="19">
        <v>6162</v>
      </c>
      <c r="H33" s="19">
        <f t="shared" si="3"/>
        <v>5589</v>
      </c>
      <c r="I33" s="19">
        <v>5011</v>
      </c>
      <c r="J33" s="19">
        <v>5349</v>
      </c>
      <c r="K33" s="19">
        <v>5217</v>
      </c>
      <c r="L33" s="19">
        <v>5716</v>
      </c>
      <c r="M33" s="32">
        <v>5714</v>
      </c>
      <c r="N33" s="32">
        <v>6101</v>
      </c>
      <c r="O33" s="19">
        <v>5612</v>
      </c>
      <c r="P33" s="19">
        <v>6890</v>
      </c>
      <c r="Q33" s="19">
        <v>5896</v>
      </c>
      <c r="R33" s="19">
        <v>5229</v>
      </c>
      <c r="S33" s="19">
        <v>4990</v>
      </c>
      <c r="T33" s="19">
        <v>5343</v>
      </c>
    </row>
    <row r="34" spans="1:20" ht="13.5" customHeight="1" x14ac:dyDescent="0.15">
      <c r="A34" s="17"/>
      <c r="B34" s="17"/>
      <c r="C34" s="17"/>
      <c r="D34" s="17"/>
      <c r="E34" s="76" t="s">
        <v>31</v>
      </c>
      <c r="F34" s="19">
        <v>3077</v>
      </c>
      <c r="G34" s="19">
        <v>2104</v>
      </c>
      <c r="H34" s="19">
        <f t="shared" si="3"/>
        <v>2678.5833333333335</v>
      </c>
      <c r="I34" s="19">
        <v>1570</v>
      </c>
      <c r="J34" s="19">
        <v>2274</v>
      </c>
      <c r="K34" s="19">
        <v>2538</v>
      </c>
      <c r="L34" s="19">
        <v>2871</v>
      </c>
      <c r="M34" s="32">
        <v>4464</v>
      </c>
      <c r="N34" s="32">
        <v>3136</v>
      </c>
      <c r="O34" s="19">
        <v>2097</v>
      </c>
      <c r="P34" s="19">
        <v>2141</v>
      </c>
      <c r="Q34" s="19">
        <v>2229</v>
      </c>
      <c r="R34" s="19">
        <v>2265</v>
      </c>
      <c r="S34" s="19">
        <v>2710</v>
      </c>
      <c r="T34" s="19">
        <v>3848</v>
      </c>
    </row>
    <row r="35" spans="1:20" ht="13.5" customHeight="1" x14ac:dyDescent="0.15">
      <c r="A35" s="17"/>
      <c r="B35" s="17"/>
      <c r="C35" s="17"/>
      <c r="D35" s="17"/>
      <c r="E35" s="76" t="s">
        <v>32</v>
      </c>
      <c r="F35" s="19">
        <v>16181</v>
      </c>
      <c r="G35" s="19">
        <v>16877</v>
      </c>
      <c r="H35" s="19">
        <f t="shared" si="3"/>
        <v>10988.25</v>
      </c>
      <c r="I35" s="19">
        <v>15874</v>
      </c>
      <c r="J35" s="19">
        <v>14425</v>
      </c>
      <c r="K35" s="19">
        <v>10203</v>
      </c>
      <c r="L35" s="19">
        <v>6812</v>
      </c>
      <c r="M35" s="32">
        <v>7967</v>
      </c>
      <c r="N35" s="32">
        <v>9964</v>
      </c>
      <c r="O35" s="19">
        <v>9787</v>
      </c>
      <c r="P35" s="19">
        <v>10557</v>
      </c>
      <c r="Q35" s="19">
        <v>10247</v>
      </c>
      <c r="R35" s="19">
        <v>8970</v>
      </c>
      <c r="S35" s="19">
        <v>14113</v>
      </c>
      <c r="T35" s="19">
        <v>12940</v>
      </c>
    </row>
    <row r="36" spans="1:20" ht="13.5" customHeight="1" x14ac:dyDescent="0.15">
      <c r="A36" s="17"/>
      <c r="B36" s="17"/>
      <c r="C36" s="39" t="s">
        <v>119</v>
      </c>
      <c r="D36" s="131" t="s">
        <v>34</v>
      </c>
      <c r="E36" s="132"/>
      <c r="F36" s="19">
        <v>14025</v>
      </c>
      <c r="G36" s="19">
        <v>16132</v>
      </c>
      <c r="H36" s="19">
        <f t="shared" si="3"/>
        <v>19748.333333333332</v>
      </c>
      <c r="I36" s="19">
        <v>15964</v>
      </c>
      <c r="J36" s="19">
        <v>13367</v>
      </c>
      <c r="K36" s="19">
        <v>18962</v>
      </c>
      <c r="L36" s="19">
        <v>14676</v>
      </c>
      <c r="M36" s="32">
        <v>16019</v>
      </c>
      <c r="N36" s="32">
        <v>16967</v>
      </c>
      <c r="O36" s="19">
        <v>30809</v>
      </c>
      <c r="P36" s="19">
        <v>13806</v>
      </c>
      <c r="Q36" s="19">
        <v>52697</v>
      </c>
      <c r="R36" s="19">
        <v>16780</v>
      </c>
      <c r="S36" s="19">
        <v>16867</v>
      </c>
      <c r="T36" s="19">
        <v>10066</v>
      </c>
    </row>
    <row r="37" spans="1:20" ht="13.5" customHeight="1" x14ac:dyDescent="0.15">
      <c r="A37" s="17"/>
      <c r="B37" s="17"/>
      <c r="C37" s="17"/>
      <c r="D37" s="17"/>
      <c r="E37" s="76" t="s">
        <v>35</v>
      </c>
      <c r="F37" s="19">
        <v>9203</v>
      </c>
      <c r="G37" s="19">
        <v>13901</v>
      </c>
      <c r="H37" s="19">
        <f t="shared" si="3"/>
        <v>14170.666666666666</v>
      </c>
      <c r="I37" s="19">
        <v>14404</v>
      </c>
      <c r="J37" s="19">
        <v>12385</v>
      </c>
      <c r="K37" s="19">
        <v>16226</v>
      </c>
      <c r="L37" s="19">
        <v>14062</v>
      </c>
      <c r="M37" s="32">
        <v>14700</v>
      </c>
      <c r="N37" s="32">
        <v>16687</v>
      </c>
      <c r="O37" s="19">
        <v>15243</v>
      </c>
      <c r="P37" s="19">
        <v>12897</v>
      </c>
      <c r="Q37" s="19">
        <v>13988</v>
      </c>
      <c r="R37" s="19">
        <v>13573</v>
      </c>
      <c r="S37" s="19">
        <v>15944</v>
      </c>
      <c r="T37" s="19">
        <v>9939</v>
      </c>
    </row>
    <row r="38" spans="1:20" ht="13.5" customHeight="1" x14ac:dyDescent="0.15">
      <c r="A38" s="17"/>
      <c r="B38" s="17"/>
      <c r="C38" s="17"/>
      <c r="D38" s="17"/>
      <c r="E38" s="76" t="s">
        <v>36</v>
      </c>
      <c r="F38" s="19">
        <v>4822</v>
      </c>
      <c r="G38" s="19">
        <v>2231</v>
      </c>
      <c r="H38" s="19">
        <f t="shared" si="3"/>
        <v>5577.583333333333</v>
      </c>
      <c r="I38" s="19">
        <v>1560</v>
      </c>
      <c r="J38" s="19">
        <v>982</v>
      </c>
      <c r="K38" s="19">
        <v>2736</v>
      </c>
      <c r="L38" s="19">
        <v>614</v>
      </c>
      <c r="M38" s="32">
        <v>1319</v>
      </c>
      <c r="N38" s="32">
        <v>280</v>
      </c>
      <c r="O38" s="19">
        <v>15566</v>
      </c>
      <c r="P38" s="19">
        <v>909</v>
      </c>
      <c r="Q38" s="19">
        <v>38709</v>
      </c>
      <c r="R38" s="19">
        <v>3207</v>
      </c>
      <c r="S38" s="19">
        <v>923</v>
      </c>
      <c r="T38" s="19">
        <v>126</v>
      </c>
    </row>
    <row r="39" spans="1:20" ht="13.5" customHeight="1" x14ac:dyDescent="0.15">
      <c r="A39" s="17"/>
      <c r="B39" s="17"/>
      <c r="C39" s="41" t="s">
        <v>120</v>
      </c>
      <c r="D39" s="131" t="s">
        <v>38</v>
      </c>
      <c r="E39" s="132"/>
      <c r="F39" s="19">
        <v>21355</v>
      </c>
      <c r="G39" s="19">
        <v>21486</v>
      </c>
      <c r="H39" s="19">
        <f t="shared" si="3"/>
        <v>22200.666666666668</v>
      </c>
      <c r="I39" s="19">
        <v>26651</v>
      </c>
      <c r="J39" s="19">
        <v>25054</v>
      </c>
      <c r="K39" s="19">
        <v>26135</v>
      </c>
      <c r="L39" s="19">
        <v>23816</v>
      </c>
      <c r="M39" s="32">
        <v>24813</v>
      </c>
      <c r="N39" s="32">
        <v>18787</v>
      </c>
      <c r="O39" s="19">
        <v>18878</v>
      </c>
      <c r="P39" s="19">
        <v>18349</v>
      </c>
      <c r="Q39" s="19">
        <v>22038</v>
      </c>
      <c r="R39" s="19">
        <v>19754</v>
      </c>
      <c r="S39" s="19">
        <v>20850</v>
      </c>
      <c r="T39" s="19">
        <v>21283</v>
      </c>
    </row>
    <row r="40" spans="1:20" ht="13.5" customHeight="1" x14ac:dyDescent="0.15">
      <c r="A40" s="17"/>
      <c r="B40" s="17"/>
      <c r="C40" s="17"/>
      <c r="D40" s="17"/>
      <c r="E40" s="76" t="s">
        <v>39</v>
      </c>
      <c r="F40" s="19">
        <v>11370</v>
      </c>
      <c r="G40" s="19">
        <v>10139</v>
      </c>
      <c r="H40" s="19">
        <f t="shared" si="3"/>
        <v>10385.416666666666</v>
      </c>
      <c r="I40" s="19">
        <v>12447</v>
      </c>
      <c r="J40" s="19">
        <v>13033</v>
      </c>
      <c r="K40" s="19">
        <v>13369</v>
      </c>
      <c r="L40" s="19">
        <v>11830</v>
      </c>
      <c r="M40" s="32">
        <v>10359</v>
      </c>
      <c r="N40" s="32">
        <v>8721</v>
      </c>
      <c r="O40" s="19">
        <v>8405</v>
      </c>
      <c r="P40" s="19">
        <v>8381</v>
      </c>
      <c r="Q40" s="19">
        <v>10331</v>
      </c>
      <c r="R40" s="19">
        <v>9676</v>
      </c>
      <c r="S40" s="19">
        <v>8735</v>
      </c>
      <c r="T40" s="19">
        <v>9338</v>
      </c>
    </row>
    <row r="41" spans="1:20" ht="13.5" customHeight="1" x14ac:dyDescent="0.15">
      <c r="A41" s="17"/>
      <c r="B41" s="17"/>
      <c r="C41" s="17"/>
      <c r="D41" s="17"/>
      <c r="E41" s="76" t="s">
        <v>40</v>
      </c>
      <c r="F41" s="19">
        <v>4201</v>
      </c>
      <c r="G41" s="19">
        <v>5360</v>
      </c>
      <c r="H41" s="19">
        <v>5022</v>
      </c>
      <c r="I41" s="19">
        <v>6108</v>
      </c>
      <c r="J41" s="19">
        <v>6677</v>
      </c>
      <c r="K41" s="19">
        <v>5520</v>
      </c>
      <c r="L41" s="19">
        <v>5882</v>
      </c>
      <c r="M41" s="32">
        <v>6421</v>
      </c>
      <c r="N41" s="32">
        <v>4382</v>
      </c>
      <c r="O41" s="19">
        <v>33545</v>
      </c>
      <c r="P41" s="19">
        <v>3531</v>
      </c>
      <c r="Q41" s="19">
        <v>3597</v>
      </c>
      <c r="R41" s="19">
        <v>4334</v>
      </c>
      <c r="S41" s="19">
        <v>5016</v>
      </c>
      <c r="T41" s="19">
        <v>5251</v>
      </c>
    </row>
    <row r="42" spans="1:20" ht="13.5" customHeight="1" x14ac:dyDescent="0.15">
      <c r="A42" s="17"/>
      <c r="B42" s="17"/>
      <c r="C42" s="17"/>
      <c r="D42" s="17"/>
      <c r="E42" s="76" t="s">
        <v>41</v>
      </c>
      <c r="F42" s="19">
        <v>665</v>
      </c>
      <c r="G42" s="19">
        <v>734</v>
      </c>
      <c r="H42" s="19">
        <f t="shared" si="3"/>
        <v>694.25</v>
      </c>
      <c r="I42" s="19">
        <v>2137</v>
      </c>
      <c r="J42" s="19">
        <v>1605</v>
      </c>
      <c r="K42" s="19">
        <v>1253</v>
      </c>
      <c r="L42" s="19">
        <v>885</v>
      </c>
      <c r="M42" s="32">
        <v>155</v>
      </c>
      <c r="N42" s="32">
        <v>123</v>
      </c>
      <c r="O42" s="19">
        <v>171</v>
      </c>
      <c r="P42" s="19">
        <v>155</v>
      </c>
      <c r="Q42" s="19">
        <v>236</v>
      </c>
      <c r="R42" s="19">
        <v>291</v>
      </c>
      <c r="S42" s="19">
        <v>492</v>
      </c>
      <c r="T42" s="19">
        <v>828</v>
      </c>
    </row>
    <row r="43" spans="1:20" ht="13.5" customHeight="1" x14ac:dyDescent="0.15">
      <c r="A43" s="17"/>
      <c r="B43" s="17"/>
      <c r="C43" s="17"/>
      <c r="D43" s="17"/>
      <c r="E43" s="76" t="s">
        <v>42</v>
      </c>
      <c r="F43" s="19">
        <v>5119</v>
      </c>
      <c r="G43" s="19">
        <v>5253</v>
      </c>
      <c r="H43" s="19">
        <f t="shared" si="3"/>
        <v>6099.25</v>
      </c>
      <c r="I43" s="19">
        <v>5958</v>
      </c>
      <c r="J43" s="19">
        <v>3739</v>
      </c>
      <c r="K43" s="19">
        <v>5994</v>
      </c>
      <c r="L43" s="19">
        <v>5219</v>
      </c>
      <c r="M43" s="32">
        <v>7878</v>
      </c>
      <c r="N43" s="32">
        <v>5562</v>
      </c>
      <c r="O43" s="19">
        <v>6758</v>
      </c>
      <c r="P43" s="19">
        <v>6282</v>
      </c>
      <c r="Q43" s="19">
        <v>7874</v>
      </c>
      <c r="R43" s="19">
        <v>5454</v>
      </c>
      <c r="S43" s="19">
        <v>6607</v>
      </c>
      <c r="T43" s="19">
        <v>5866</v>
      </c>
    </row>
    <row r="44" spans="1:20" ht="13.5" customHeight="1" x14ac:dyDescent="0.15">
      <c r="A44" s="17"/>
      <c r="B44" s="17"/>
      <c r="C44" s="41" t="s">
        <v>122</v>
      </c>
      <c r="D44" s="131" t="s">
        <v>44</v>
      </c>
      <c r="E44" s="132"/>
      <c r="F44" s="19">
        <v>11008</v>
      </c>
      <c r="G44" s="19">
        <v>10203</v>
      </c>
      <c r="H44" s="19">
        <f t="shared" si="3"/>
        <v>11037.833333333334</v>
      </c>
      <c r="I44" s="19">
        <v>9431</v>
      </c>
      <c r="J44" s="19">
        <v>8439</v>
      </c>
      <c r="K44" s="19">
        <v>9761</v>
      </c>
      <c r="L44" s="19">
        <v>10231</v>
      </c>
      <c r="M44" s="32">
        <v>10277</v>
      </c>
      <c r="N44" s="32">
        <v>15374</v>
      </c>
      <c r="O44" s="19">
        <v>8658</v>
      </c>
      <c r="P44" s="19">
        <v>13648</v>
      </c>
      <c r="Q44" s="19">
        <v>19597</v>
      </c>
      <c r="R44" s="19">
        <v>8895</v>
      </c>
      <c r="S44" s="19">
        <v>8458</v>
      </c>
      <c r="T44" s="19">
        <v>9685</v>
      </c>
    </row>
    <row r="45" spans="1:20" ht="13.5" customHeight="1" x14ac:dyDescent="0.15">
      <c r="A45" s="17"/>
      <c r="B45" s="17"/>
      <c r="C45" s="41" t="s">
        <v>45</v>
      </c>
      <c r="D45" s="131" t="s">
        <v>46</v>
      </c>
      <c r="E45" s="132"/>
      <c r="F45" s="19">
        <v>12139</v>
      </c>
      <c r="G45" s="19">
        <v>11571</v>
      </c>
      <c r="H45" s="19">
        <f t="shared" si="3"/>
        <v>10550.5</v>
      </c>
      <c r="I45" s="19">
        <v>14033</v>
      </c>
      <c r="J45" s="19">
        <v>7943</v>
      </c>
      <c r="K45" s="19">
        <v>10765</v>
      </c>
      <c r="L45" s="19">
        <v>7626</v>
      </c>
      <c r="M45" s="32">
        <v>9143</v>
      </c>
      <c r="N45" s="32">
        <v>16982</v>
      </c>
      <c r="O45" s="19">
        <v>14642</v>
      </c>
      <c r="P45" s="19">
        <v>11117</v>
      </c>
      <c r="Q45" s="19">
        <v>8282</v>
      </c>
      <c r="R45" s="19">
        <v>8446</v>
      </c>
      <c r="S45" s="19">
        <v>8540</v>
      </c>
      <c r="T45" s="19">
        <v>9087</v>
      </c>
    </row>
    <row r="46" spans="1:20" ht="13.5" customHeight="1" x14ac:dyDescent="0.15">
      <c r="A46" s="17"/>
      <c r="B46" s="17"/>
      <c r="C46" s="41" t="s">
        <v>47</v>
      </c>
      <c r="D46" s="131" t="s">
        <v>48</v>
      </c>
      <c r="E46" s="132"/>
      <c r="F46" s="19">
        <v>12770</v>
      </c>
      <c r="G46" s="19">
        <v>15149</v>
      </c>
      <c r="H46" s="19">
        <f t="shared" si="3"/>
        <v>9605.75</v>
      </c>
      <c r="I46" s="19">
        <v>8651</v>
      </c>
      <c r="J46" s="19">
        <v>9854</v>
      </c>
      <c r="K46" s="19">
        <v>11595</v>
      </c>
      <c r="L46" s="19">
        <v>11076</v>
      </c>
      <c r="M46" s="32">
        <v>10000</v>
      </c>
      <c r="N46" s="32">
        <v>9762</v>
      </c>
      <c r="O46" s="19">
        <v>7799</v>
      </c>
      <c r="P46" s="19">
        <v>7750</v>
      </c>
      <c r="Q46" s="19">
        <v>8579</v>
      </c>
      <c r="R46" s="19">
        <v>9024</v>
      </c>
      <c r="S46" s="19">
        <v>10530</v>
      </c>
      <c r="T46" s="19">
        <v>10649</v>
      </c>
    </row>
    <row r="47" spans="1:20" ht="13.5" customHeight="1" x14ac:dyDescent="0.15">
      <c r="A47" s="17"/>
      <c r="B47" s="17"/>
      <c r="C47" s="41" t="s">
        <v>49</v>
      </c>
      <c r="D47" s="131" t="s">
        <v>50</v>
      </c>
      <c r="E47" s="132"/>
      <c r="F47" s="19">
        <v>55731</v>
      </c>
      <c r="G47" s="19">
        <v>51487</v>
      </c>
      <c r="H47" s="19">
        <f t="shared" si="3"/>
        <v>56641.916666666664</v>
      </c>
      <c r="I47" s="19">
        <v>43391</v>
      </c>
      <c r="J47" s="19">
        <v>41888</v>
      </c>
      <c r="K47" s="19">
        <v>46813</v>
      </c>
      <c r="L47" s="19">
        <v>41840</v>
      </c>
      <c r="M47" s="32">
        <v>87410</v>
      </c>
      <c r="N47" s="32">
        <v>42614</v>
      </c>
      <c r="O47" s="19">
        <v>39702</v>
      </c>
      <c r="P47" s="19">
        <v>47709</v>
      </c>
      <c r="Q47" s="19">
        <v>46426</v>
      </c>
      <c r="R47" s="19">
        <v>43614</v>
      </c>
      <c r="S47" s="19">
        <v>96160</v>
      </c>
      <c r="T47" s="19">
        <v>102136</v>
      </c>
    </row>
    <row r="48" spans="1:20" ht="13.5" customHeight="1" x14ac:dyDescent="0.15">
      <c r="A48" s="17"/>
      <c r="B48" s="17"/>
      <c r="C48" s="41" t="s">
        <v>51</v>
      </c>
      <c r="D48" s="131" t="s">
        <v>52</v>
      </c>
      <c r="E48" s="132"/>
      <c r="F48" s="19">
        <v>11011</v>
      </c>
      <c r="G48" s="19">
        <v>23864</v>
      </c>
      <c r="H48" s="19">
        <f t="shared" si="3"/>
        <v>9531.8333333333339</v>
      </c>
      <c r="I48" s="19">
        <v>8213</v>
      </c>
      <c r="J48" s="19">
        <v>9431</v>
      </c>
      <c r="K48" s="19">
        <v>11224</v>
      </c>
      <c r="L48" s="19">
        <v>13507</v>
      </c>
      <c r="M48" s="32">
        <v>6378</v>
      </c>
      <c r="N48" s="32">
        <v>3746</v>
      </c>
      <c r="O48" s="19">
        <v>5831</v>
      </c>
      <c r="P48" s="19">
        <v>19886</v>
      </c>
      <c r="Q48" s="19">
        <v>11174</v>
      </c>
      <c r="R48" s="19">
        <v>13885</v>
      </c>
      <c r="S48" s="19">
        <v>5476</v>
      </c>
      <c r="T48" s="19">
        <v>5631</v>
      </c>
    </row>
    <row r="49" spans="1:21" ht="13.5" customHeight="1" x14ac:dyDescent="0.15">
      <c r="A49" s="17"/>
      <c r="B49" s="17"/>
      <c r="C49" s="41" t="s">
        <v>53</v>
      </c>
      <c r="D49" s="131" t="s">
        <v>54</v>
      </c>
      <c r="E49" s="132"/>
      <c r="F49" s="19">
        <v>31621</v>
      </c>
      <c r="G49" s="19">
        <v>28937</v>
      </c>
      <c r="H49" s="19">
        <f t="shared" si="3"/>
        <v>27077.083333333332</v>
      </c>
      <c r="I49" s="19">
        <v>37502</v>
      </c>
      <c r="J49" s="19">
        <v>21031</v>
      </c>
      <c r="K49" s="19">
        <v>32729</v>
      </c>
      <c r="L49" s="19">
        <v>29703</v>
      </c>
      <c r="M49" s="32">
        <v>18964</v>
      </c>
      <c r="N49" s="32">
        <v>24115</v>
      </c>
      <c r="O49" s="19">
        <v>21031</v>
      </c>
      <c r="P49" s="19">
        <v>29345</v>
      </c>
      <c r="Q49" s="19">
        <v>26861</v>
      </c>
      <c r="R49" s="19">
        <v>28367</v>
      </c>
      <c r="S49" s="19">
        <v>29923</v>
      </c>
      <c r="T49" s="19">
        <v>25354</v>
      </c>
    </row>
    <row r="50" spans="1:21" ht="13.5" customHeight="1" x14ac:dyDescent="0.15">
      <c r="A50" s="17"/>
      <c r="B50" s="17"/>
      <c r="C50" s="41" t="s">
        <v>55</v>
      </c>
      <c r="D50" s="131" t="s">
        <v>56</v>
      </c>
      <c r="E50" s="132"/>
      <c r="F50" s="19">
        <v>78996</v>
      </c>
      <c r="G50" s="19">
        <v>60202</v>
      </c>
      <c r="H50" s="19">
        <f t="shared" si="3"/>
        <v>70273.75</v>
      </c>
      <c r="I50" s="19">
        <v>69775</v>
      </c>
      <c r="J50" s="19">
        <v>50396</v>
      </c>
      <c r="K50" s="19">
        <v>83869</v>
      </c>
      <c r="L50" s="19">
        <v>67715</v>
      </c>
      <c r="M50" s="32">
        <v>94182</v>
      </c>
      <c r="N50" s="32">
        <v>90144</v>
      </c>
      <c r="O50" s="19">
        <v>51980</v>
      </c>
      <c r="P50" s="19">
        <v>54850</v>
      </c>
      <c r="Q50" s="19">
        <v>90222</v>
      </c>
      <c r="R50" s="19">
        <v>62995</v>
      </c>
      <c r="S50" s="19">
        <v>55437</v>
      </c>
      <c r="T50" s="19">
        <v>71720</v>
      </c>
    </row>
    <row r="51" spans="1:21" ht="13.5" customHeight="1" x14ac:dyDescent="0.15">
      <c r="A51" s="17"/>
      <c r="B51" s="17">
        <v>2</v>
      </c>
      <c r="C51" s="109" t="s">
        <v>76</v>
      </c>
      <c r="D51" s="109"/>
      <c r="E51" s="110"/>
      <c r="F51" s="19">
        <v>123996</v>
      </c>
      <c r="G51" s="19">
        <v>114283</v>
      </c>
      <c r="H51" s="19">
        <f t="shared" si="3"/>
        <v>129042.41666666667</v>
      </c>
      <c r="I51" s="19">
        <v>113612</v>
      </c>
      <c r="J51" s="19">
        <v>98424</v>
      </c>
      <c r="K51" s="19">
        <v>104974</v>
      </c>
      <c r="L51" s="19">
        <v>152574</v>
      </c>
      <c r="M51" s="32">
        <v>144393</v>
      </c>
      <c r="N51" s="32">
        <v>268522</v>
      </c>
      <c r="O51" s="19">
        <v>109005</v>
      </c>
      <c r="P51" s="19">
        <v>93806</v>
      </c>
      <c r="Q51" s="19">
        <v>93972</v>
      </c>
      <c r="R51" s="19">
        <v>83462</v>
      </c>
      <c r="S51" s="19">
        <v>87463</v>
      </c>
      <c r="T51" s="19">
        <v>198302</v>
      </c>
    </row>
    <row r="52" spans="1:21" ht="13.5" customHeight="1" x14ac:dyDescent="0.15">
      <c r="A52" s="37" t="s">
        <v>70</v>
      </c>
      <c r="B52" s="129" t="s">
        <v>77</v>
      </c>
      <c r="C52" s="129"/>
      <c r="D52" s="129"/>
      <c r="E52" s="130"/>
      <c r="F52" s="15">
        <v>624265</v>
      </c>
      <c r="G52" s="15">
        <v>677324</v>
      </c>
      <c r="H52" s="93">
        <f>AVERAGE(I52:T52)</f>
        <v>651389.75</v>
      </c>
      <c r="I52" s="15">
        <v>579825</v>
      </c>
      <c r="J52" s="15">
        <v>541907</v>
      </c>
      <c r="K52" s="15">
        <v>539034</v>
      </c>
      <c r="L52" s="15">
        <v>596574</v>
      </c>
      <c r="M52" s="38">
        <v>562559</v>
      </c>
      <c r="N52" s="38">
        <v>1320079</v>
      </c>
      <c r="O52" s="15">
        <v>625139</v>
      </c>
      <c r="P52" s="15">
        <v>509447</v>
      </c>
      <c r="Q52" s="15">
        <v>476088</v>
      </c>
      <c r="R52" s="15">
        <v>504885</v>
      </c>
      <c r="S52" s="15">
        <v>515043</v>
      </c>
      <c r="T52" s="15">
        <v>1046097</v>
      </c>
    </row>
    <row r="53" spans="1:21" ht="13.5" customHeight="1" x14ac:dyDescent="0.15">
      <c r="A53" s="37" t="s">
        <v>121</v>
      </c>
      <c r="B53" s="129" t="s">
        <v>78</v>
      </c>
      <c r="C53" s="129"/>
      <c r="D53" s="129"/>
      <c r="E53" s="130"/>
      <c r="F53" s="15">
        <v>70275</v>
      </c>
      <c r="G53" s="15">
        <v>79749</v>
      </c>
      <c r="H53" s="93">
        <v>73479</v>
      </c>
      <c r="I53" s="15">
        <v>109548</v>
      </c>
      <c r="J53" s="15">
        <v>101197</v>
      </c>
      <c r="K53" s="15">
        <v>106486</v>
      </c>
      <c r="L53" s="15">
        <v>102527</v>
      </c>
      <c r="M53" s="38">
        <v>48241</v>
      </c>
      <c r="N53" s="38">
        <v>73867</v>
      </c>
      <c r="O53" s="15">
        <v>47900</v>
      </c>
      <c r="P53" s="15">
        <v>62890</v>
      </c>
      <c r="Q53" s="15">
        <v>74476</v>
      </c>
      <c r="R53" s="15">
        <v>48974</v>
      </c>
      <c r="S53" s="15">
        <v>64229</v>
      </c>
      <c r="T53" s="15">
        <v>41589</v>
      </c>
    </row>
    <row r="54" spans="1:21" ht="13.5" customHeight="1" thickBot="1" x14ac:dyDescent="0.2">
      <c r="A54" s="121" t="s">
        <v>57</v>
      </c>
      <c r="B54" s="121"/>
      <c r="C54" s="121"/>
      <c r="D54" s="121"/>
      <c r="E54" s="122"/>
      <c r="F54" s="20">
        <v>22.9</v>
      </c>
      <c r="G54" s="20">
        <v>23.6</v>
      </c>
      <c r="H54" s="92">
        <v>23.3</v>
      </c>
      <c r="I54" s="20">
        <v>23.6</v>
      </c>
      <c r="J54" s="20">
        <v>28.3</v>
      </c>
      <c r="K54" s="20">
        <v>21.6</v>
      </c>
      <c r="L54" s="20">
        <v>25.1</v>
      </c>
      <c r="M54" s="21">
        <v>21.5</v>
      </c>
      <c r="N54" s="21">
        <v>22.7</v>
      </c>
      <c r="O54" s="20">
        <v>24.5</v>
      </c>
      <c r="P54" s="20">
        <v>24.8</v>
      </c>
      <c r="Q54" s="20">
        <v>19.3</v>
      </c>
      <c r="R54" s="20">
        <v>24.6</v>
      </c>
      <c r="S54" s="20">
        <v>22.2</v>
      </c>
      <c r="T54" s="20">
        <v>23.5</v>
      </c>
    </row>
    <row r="55" spans="1:21" s="4" customFormat="1" ht="15" customHeight="1" x14ac:dyDescent="0.15">
      <c r="A55" s="22"/>
      <c r="F55" s="5"/>
      <c r="G55" s="5"/>
      <c r="H55" s="5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3" t="s">
        <v>79</v>
      </c>
    </row>
    <row r="56" spans="1:21" s="4" customFormat="1" ht="13.5" customHeight="1" x14ac:dyDescent="0.15">
      <c r="F56" s="5"/>
      <c r="G56" s="5"/>
      <c r="H56" s="5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</row>
    <row r="57" spans="1:21" x14ac:dyDescent="0.15"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</sheetData>
  <mergeCells count="35">
    <mergeCell ref="A54:E54"/>
    <mergeCell ref="D44:E44"/>
    <mergeCell ref="D45:E45"/>
    <mergeCell ref="D46:E46"/>
    <mergeCell ref="D47:E47"/>
    <mergeCell ref="D48:E48"/>
    <mergeCell ref="D49:E49"/>
    <mergeCell ref="D50:E50"/>
    <mergeCell ref="C51:E51"/>
    <mergeCell ref="B52:E52"/>
    <mergeCell ref="B53:E53"/>
    <mergeCell ref="D39:E39"/>
    <mergeCell ref="D12:E12"/>
    <mergeCell ref="D15:E15"/>
    <mergeCell ref="D16:E16"/>
    <mergeCell ref="C17:E17"/>
    <mergeCell ref="B18:E18"/>
    <mergeCell ref="B19:E19"/>
    <mergeCell ref="A20:E20"/>
    <mergeCell ref="B21:E21"/>
    <mergeCell ref="C22:E22"/>
    <mergeCell ref="D23:E23"/>
    <mergeCell ref="D36:E36"/>
    <mergeCell ref="I3:T3"/>
    <mergeCell ref="A8:E8"/>
    <mergeCell ref="A9:E9"/>
    <mergeCell ref="A5:E5"/>
    <mergeCell ref="C11:E11"/>
    <mergeCell ref="A3:E4"/>
    <mergeCell ref="B10:E10"/>
    <mergeCell ref="H3:H4"/>
    <mergeCell ref="A6:E6"/>
    <mergeCell ref="A7:E7"/>
    <mergeCell ref="F3:F4"/>
    <mergeCell ref="G3:G4"/>
  </mergeCells>
  <phoneticPr fontId="3"/>
  <pageMargins left="0.7" right="0.7" top="0.75" bottom="0.75" header="0.3" footer="0.3"/>
  <pageSetup paperSize="8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90" zoomScaleNormal="90" workbookViewId="0"/>
  </sheetViews>
  <sheetFormatPr defaultRowHeight="13.5" x14ac:dyDescent="0.15"/>
  <cols>
    <col min="1" max="1" width="12.375" customWidth="1"/>
    <col min="2" max="13" width="9.625" customWidth="1"/>
  </cols>
  <sheetData>
    <row r="1" spans="1:14" ht="14.25" x14ac:dyDescent="0.15">
      <c r="A1" s="44" t="s">
        <v>131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4.25" thickBot="1" x14ac:dyDescent="0.2">
      <c r="A2" s="46"/>
      <c r="B2" s="46"/>
      <c r="C2" s="46"/>
      <c r="D2" s="46"/>
      <c r="E2" s="46"/>
      <c r="F2" s="46"/>
      <c r="G2" s="47"/>
      <c r="H2" s="46"/>
      <c r="I2" s="46"/>
      <c r="J2" s="46"/>
      <c r="K2" s="46"/>
      <c r="L2" s="46"/>
      <c r="M2" s="78" t="s">
        <v>116</v>
      </c>
      <c r="N2" s="46"/>
    </row>
    <row r="3" spans="1:14" ht="33" customHeight="1" x14ac:dyDescent="0.15">
      <c r="A3" s="104" t="s">
        <v>80</v>
      </c>
      <c r="B3" s="48" t="s">
        <v>81</v>
      </c>
      <c r="C3" s="48" t="s">
        <v>82</v>
      </c>
      <c r="D3" s="48" t="s">
        <v>20</v>
      </c>
      <c r="E3" s="48" t="s">
        <v>34</v>
      </c>
      <c r="F3" s="49" t="s">
        <v>38</v>
      </c>
      <c r="G3" s="48" t="s">
        <v>83</v>
      </c>
      <c r="H3" s="48" t="s">
        <v>84</v>
      </c>
      <c r="I3" s="49" t="s">
        <v>48</v>
      </c>
      <c r="J3" s="49" t="s">
        <v>50</v>
      </c>
      <c r="K3" s="48" t="s">
        <v>52</v>
      </c>
      <c r="L3" s="49" t="s">
        <v>54</v>
      </c>
      <c r="M3" s="50" t="s">
        <v>85</v>
      </c>
      <c r="N3" s="7"/>
    </row>
    <row r="4" spans="1:14" ht="15" customHeight="1" x14ac:dyDescent="0.15">
      <c r="A4" s="133" t="s">
        <v>159</v>
      </c>
      <c r="B4" s="51" t="s">
        <v>86</v>
      </c>
      <c r="C4" s="52">
        <v>100</v>
      </c>
      <c r="D4" s="52">
        <v>100</v>
      </c>
      <c r="E4" s="52">
        <v>100</v>
      </c>
      <c r="F4" s="52">
        <v>100</v>
      </c>
      <c r="G4" s="52">
        <v>100</v>
      </c>
      <c r="H4" s="52">
        <v>100</v>
      </c>
      <c r="I4" s="52">
        <v>100</v>
      </c>
      <c r="J4" s="52">
        <v>100</v>
      </c>
      <c r="K4" s="52">
        <v>100</v>
      </c>
      <c r="L4" s="52">
        <v>100</v>
      </c>
      <c r="M4" s="52">
        <v>100</v>
      </c>
      <c r="N4" s="36"/>
    </row>
    <row r="5" spans="1:14" ht="15" customHeight="1" x14ac:dyDescent="0.15">
      <c r="A5" s="134"/>
      <c r="B5" s="53" t="s">
        <v>87</v>
      </c>
      <c r="C5" s="101">
        <v>100</v>
      </c>
      <c r="D5" s="101">
        <v>100</v>
      </c>
      <c r="E5" s="101">
        <v>100</v>
      </c>
      <c r="F5" s="101">
        <v>100</v>
      </c>
      <c r="G5" s="101">
        <v>100</v>
      </c>
      <c r="H5" s="101">
        <v>100</v>
      </c>
      <c r="I5" s="101">
        <v>100</v>
      </c>
      <c r="J5" s="101">
        <v>100</v>
      </c>
      <c r="K5" s="101">
        <v>100</v>
      </c>
      <c r="L5" s="101">
        <v>100</v>
      </c>
      <c r="M5" s="101">
        <v>100</v>
      </c>
      <c r="N5" s="36"/>
    </row>
    <row r="6" spans="1:14" ht="15" customHeight="1" x14ac:dyDescent="0.15">
      <c r="A6" s="133" t="s">
        <v>160</v>
      </c>
      <c r="B6" s="51" t="s">
        <v>86</v>
      </c>
      <c r="C6" s="52">
        <v>99.9</v>
      </c>
      <c r="D6" s="52">
        <v>101.7</v>
      </c>
      <c r="E6" s="52">
        <v>99.9</v>
      </c>
      <c r="F6" s="52">
        <v>92.7</v>
      </c>
      <c r="G6" s="52">
        <v>99.6</v>
      </c>
      <c r="H6" s="52">
        <v>101.8</v>
      </c>
      <c r="I6" s="52">
        <v>100.9</v>
      </c>
      <c r="J6" s="52">
        <v>98</v>
      </c>
      <c r="K6" s="52">
        <v>101.6</v>
      </c>
      <c r="L6" s="52">
        <v>101</v>
      </c>
      <c r="M6" s="52">
        <v>100.7</v>
      </c>
      <c r="N6" s="36"/>
    </row>
    <row r="7" spans="1:14" ht="15" customHeight="1" x14ac:dyDescent="0.15">
      <c r="A7" s="134"/>
      <c r="B7" s="53" t="s">
        <v>87</v>
      </c>
      <c r="C7" s="101">
        <v>99.6</v>
      </c>
      <c r="D7" s="101">
        <v>100.9</v>
      </c>
      <c r="E7" s="101">
        <v>99.6</v>
      </c>
      <c r="F7" s="101">
        <v>91.6</v>
      </c>
      <c r="G7" s="101">
        <v>101</v>
      </c>
      <c r="H7" s="101">
        <v>102</v>
      </c>
      <c r="I7" s="101">
        <v>101</v>
      </c>
      <c r="J7" s="101">
        <v>97.9</v>
      </c>
      <c r="K7" s="101">
        <v>101.9</v>
      </c>
      <c r="L7" s="101">
        <v>101.4</v>
      </c>
      <c r="M7" s="101">
        <v>100.7</v>
      </c>
      <c r="N7" s="36"/>
    </row>
    <row r="8" spans="1:14" ht="15" customHeight="1" x14ac:dyDescent="0.15">
      <c r="A8" s="134" t="s">
        <v>140</v>
      </c>
      <c r="B8" s="51" t="s">
        <v>86</v>
      </c>
      <c r="C8" s="54">
        <v>100.4</v>
      </c>
      <c r="D8" s="54">
        <v>102.4</v>
      </c>
      <c r="E8" s="54">
        <v>99.7</v>
      </c>
      <c r="F8" s="54">
        <v>95.2</v>
      </c>
      <c r="G8" s="54">
        <v>99.1</v>
      </c>
      <c r="H8" s="54">
        <v>102</v>
      </c>
      <c r="I8" s="54">
        <v>101.8</v>
      </c>
      <c r="J8" s="54">
        <v>98.3</v>
      </c>
      <c r="K8" s="54">
        <v>102.2</v>
      </c>
      <c r="L8" s="55">
        <v>101.3</v>
      </c>
      <c r="M8" s="54">
        <v>100.9</v>
      </c>
      <c r="N8" s="7"/>
    </row>
    <row r="9" spans="1:14" ht="15" customHeight="1" x14ac:dyDescent="0.15">
      <c r="A9" s="134"/>
      <c r="B9" s="53" t="s">
        <v>87</v>
      </c>
      <c r="C9" s="102">
        <v>100.2</v>
      </c>
      <c r="D9" s="103">
        <v>101.8</v>
      </c>
      <c r="E9" s="102">
        <v>99.5</v>
      </c>
      <c r="F9" s="103">
        <v>94.3</v>
      </c>
      <c r="G9" s="103">
        <v>100</v>
      </c>
      <c r="H9" s="102">
        <v>102.2</v>
      </c>
      <c r="I9" s="102">
        <v>102.3</v>
      </c>
      <c r="J9" s="103">
        <v>98.8</v>
      </c>
      <c r="K9" s="102">
        <v>102.5</v>
      </c>
      <c r="L9" s="103">
        <v>101.2</v>
      </c>
      <c r="M9" s="103">
        <v>100.9</v>
      </c>
      <c r="N9" s="7"/>
    </row>
    <row r="10" spans="1:14" ht="15" customHeight="1" x14ac:dyDescent="0.15">
      <c r="A10" s="134" t="s">
        <v>127</v>
      </c>
      <c r="B10" s="51" t="s">
        <v>86</v>
      </c>
      <c r="C10" s="54">
        <v>101.3</v>
      </c>
      <c r="D10" s="54">
        <v>103.9</v>
      </c>
      <c r="E10" s="54">
        <v>99.6</v>
      </c>
      <c r="F10" s="54">
        <v>99</v>
      </c>
      <c r="G10" s="54">
        <v>98</v>
      </c>
      <c r="H10" s="54">
        <v>102.2</v>
      </c>
      <c r="I10" s="54">
        <v>103.3</v>
      </c>
      <c r="J10" s="54">
        <v>99.6</v>
      </c>
      <c r="K10" s="54">
        <v>102.7</v>
      </c>
      <c r="L10" s="55">
        <v>102.1</v>
      </c>
      <c r="M10" s="54">
        <v>101.4</v>
      </c>
      <c r="N10" s="7"/>
    </row>
    <row r="11" spans="1:14" ht="15" customHeight="1" x14ac:dyDescent="0.15">
      <c r="A11" s="134"/>
      <c r="B11" s="53" t="s">
        <v>87</v>
      </c>
      <c r="C11" s="102">
        <v>101.4</v>
      </c>
      <c r="D11" s="103">
        <v>103.3</v>
      </c>
      <c r="E11" s="102">
        <v>99.4</v>
      </c>
      <c r="F11" s="103">
        <v>98.3</v>
      </c>
      <c r="G11" s="103">
        <v>100.8</v>
      </c>
      <c r="H11" s="102">
        <v>101.2</v>
      </c>
      <c r="I11" s="102">
        <v>104.3</v>
      </c>
      <c r="J11" s="103">
        <v>100.3</v>
      </c>
      <c r="K11" s="102">
        <v>102.9</v>
      </c>
      <c r="L11" s="103">
        <v>102.4</v>
      </c>
      <c r="M11" s="103">
        <v>101.6</v>
      </c>
      <c r="N11" s="7"/>
    </row>
    <row r="12" spans="1:14" ht="15" customHeight="1" x14ac:dyDescent="0.15">
      <c r="A12" s="134" t="s">
        <v>128</v>
      </c>
      <c r="B12" s="51" t="s">
        <v>86</v>
      </c>
      <c r="C12" s="52">
        <v>101.8</v>
      </c>
      <c r="D12" s="54">
        <v>104.3</v>
      </c>
      <c r="E12" s="52">
        <v>99.8</v>
      </c>
      <c r="F12" s="54">
        <v>101.3</v>
      </c>
      <c r="G12" s="54">
        <v>100.2</v>
      </c>
      <c r="H12" s="52">
        <v>102.6</v>
      </c>
      <c r="I12" s="52">
        <v>104</v>
      </c>
      <c r="J12" s="54">
        <v>99</v>
      </c>
      <c r="K12" s="52">
        <v>101.1</v>
      </c>
      <c r="L12" s="54">
        <v>103.8</v>
      </c>
      <c r="M12" s="54">
        <v>101.4</v>
      </c>
      <c r="N12" s="7"/>
    </row>
    <row r="13" spans="1:14" ht="15" customHeight="1" x14ac:dyDescent="0.15">
      <c r="A13" s="134"/>
      <c r="B13" s="53" t="s">
        <v>87</v>
      </c>
      <c r="C13" s="102">
        <v>102.1</v>
      </c>
      <c r="D13" s="103">
        <v>103.9</v>
      </c>
      <c r="E13" s="102">
        <v>100.4</v>
      </c>
      <c r="F13" s="103">
        <v>101.1</v>
      </c>
      <c r="G13" s="103">
        <v>104.6</v>
      </c>
      <c r="H13" s="102">
        <v>100.6</v>
      </c>
      <c r="I13" s="102">
        <v>105.2</v>
      </c>
      <c r="J13" s="103">
        <v>99.5</v>
      </c>
      <c r="K13" s="102">
        <v>102.1</v>
      </c>
      <c r="L13" s="103">
        <v>104.4</v>
      </c>
      <c r="M13" s="103">
        <v>102.4</v>
      </c>
      <c r="N13" s="7"/>
    </row>
    <row r="14" spans="1:14" s="75" customFormat="1" ht="15" customHeight="1" x14ac:dyDescent="0.15">
      <c r="A14" s="134" t="s">
        <v>141</v>
      </c>
      <c r="B14" s="51" t="s">
        <v>86</v>
      </c>
      <c r="C14" s="52">
        <v>101.8</v>
      </c>
      <c r="D14" s="54">
        <v>105.8</v>
      </c>
      <c r="E14" s="52">
        <v>100.4</v>
      </c>
      <c r="F14" s="54">
        <v>98.8</v>
      </c>
      <c r="G14" s="54">
        <v>102.5</v>
      </c>
      <c r="H14" s="52">
        <v>103.7</v>
      </c>
      <c r="I14" s="52">
        <v>104.3</v>
      </c>
      <c r="J14" s="54">
        <v>98.8</v>
      </c>
      <c r="K14" s="52">
        <v>93.2</v>
      </c>
      <c r="L14" s="54">
        <v>103.1</v>
      </c>
      <c r="M14" s="54">
        <v>99.3</v>
      </c>
      <c r="N14" s="7"/>
    </row>
    <row r="15" spans="1:14" ht="15" customHeight="1" x14ac:dyDescent="0.15">
      <c r="A15" s="134"/>
      <c r="B15" s="53" t="s">
        <v>87</v>
      </c>
      <c r="C15" s="102">
        <v>101.95</v>
      </c>
      <c r="D15" s="102">
        <v>104.425</v>
      </c>
      <c r="E15" s="102">
        <v>101.7</v>
      </c>
      <c r="F15" s="102">
        <v>99.199999999999989</v>
      </c>
      <c r="G15" s="102">
        <v>105.93333333333335</v>
      </c>
      <c r="H15" s="102">
        <v>101.89999999999999</v>
      </c>
      <c r="I15" s="102">
        <v>105.21666666666668</v>
      </c>
      <c r="J15" s="102">
        <v>98.975000000000009</v>
      </c>
      <c r="K15" s="102">
        <v>98.50833333333334</v>
      </c>
      <c r="L15" s="102">
        <v>103.16666666666664</v>
      </c>
      <c r="M15" s="102">
        <v>100.23333333333333</v>
      </c>
      <c r="N15" s="7"/>
    </row>
    <row r="16" spans="1:14" ht="15" customHeight="1" x14ac:dyDescent="0.15">
      <c r="A16" s="56"/>
      <c r="B16" s="57"/>
      <c r="C16" s="52"/>
      <c r="D16" s="52"/>
      <c r="E16" s="52"/>
      <c r="F16" s="52"/>
      <c r="G16" s="52"/>
      <c r="H16" s="52"/>
      <c r="I16" s="52"/>
      <c r="J16" s="58"/>
      <c r="K16" s="52"/>
      <c r="L16" s="52"/>
      <c r="M16" s="52"/>
      <c r="N16" s="7"/>
    </row>
    <row r="17" spans="1:14" ht="15" customHeight="1" x14ac:dyDescent="0.15">
      <c r="A17" s="59" t="s">
        <v>142</v>
      </c>
      <c r="B17" s="57" t="s">
        <v>87</v>
      </c>
      <c r="C17" s="60">
        <v>102.3</v>
      </c>
      <c r="D17" s="60">
        <v>104</v>
      </c>
      <c r="E17" s="60">
        <v>101.9</v>
      </c>
      <c r="F17" s="60">
        <v>100.6</v>
      </c>
      <c r="G17" s="60">
        <v>104.2</v>
      </c>
      <c r="H17" s="60">
        <v>100.2</v>
      </c>
      <c r="I17" s="60">
        <v>105.2</v>
      </c>
      <c r="J17" s="60">
        <v>101</v>
      </c>
      <c r="K17" s="60">
        <v>98</v>
      </c>
      <c r="L17" s="60">
        <v>104.6</v>
      </c>
      <c r="M17" s="60">
        <v>100</v>
      </c>
      <c r="N17" s="7"/>
    </row>
    <row r="18" spans="1:14" ht="15" customHeight="1" x14ac:dyDescent="0.15">
      <c r="A18" s="61" t="s">
        <v>123</v>
      </c>
      <c r="B18" s="57" t="s">
        <v>115</v>
      </c>
      <c r="C18" s="62">
        <v>102.2</v>
      </c>
      <c r="D18" s="62">
        <v>103.8</v>
      </c>
      <c r="E18" s="62">
        <v>102</v>
      </c>
      <c r="F18" s="62">
        <v>100.3</v>
      </c>
      <c r="G18" s="62">
        <v>105</v>
      </c>
      <c r="H18" s="62">
        <v>101.8</v>
      </c>
      <c r="I18" s="62">
        <v>105.3</v>
      </c>
      <c r="J18" s="62">
        <v>100.5</v>
      </c>
      <c r="K18" s="62">
        <v>98</v>
      </c>
      <c r="L18" s="62">
        <v>104.1</v>
      </c>
      <c r="M18" s="62">
        <v>100.1</v>
      </c>
      <c r="N18" s="7"/>
    </row>
    <row r="19" spans="1:14" ht="15" customHeight="1" x14ac:dyDescent="0.15">
      <c r="A19" s="61" t="s">
        <v>143</v>
      </c>
      <c r="B19" s="57" t="s">
        <v>115</v>
      </c>
      <c r="C19" s="62">
        <v>102.1</v>
      </c>
      <c r="D19" s="62">
        <v>103.2</v>
      </c>
      <c r="E19" s="62">
        <v>102.1</v>
      </c>
      <c r="F19" s="62">
        <v>100.3</v>
      </c>
      <c r="G19" s="62">
        <v>104.4</v>
      </c>
      <c r="H19" s="62">
        <v>101.2</v>
      </c>
      <c r="I19" s="62">
        <v>105.2</v>
      </c>
      <c r="J19" s="62">
        <v>100.2</v>
      </c>
      <c r="K19" s="62">
        <v>99</v>
      </c>
      <c r="L19" s="62">
        <v>104.5</v>
      </c>
      <c r="M19" s="62">
        <v>100.2</v>
      </c>
      <c r="N19" s="7"/>
    </row>
    <row r="20" spans="1:14" ht="15" customHeight="1" x14ac:dyDescent="0.15">
      <c r="A20" s="61" t="s">
        <v>144</v>
      </c>
      <c r="B20" s="57" t="s">
        <v>115</v>
      </c>
      <c r="C20" s="62">
        <v>101.7</v>
      </c>
      <c r="D20" s="62">
        <v>102.9</v>
      </c>
      <c r="E20" s="62">
        <v>101.9</v>
      </c>
      <c r="F20" s="62">
        <v>101.2</v>
      </c>
      <c r="G20" s="62">
        <v>104.3</v>
      </c>
      <c r="H20" s="62">
        <v>103.7</v>
      </c>
      <c r="I20" s="62">
        <v>105</v>
      </c>
      <c r="J20" s="62">
        <v>98.2</v>
      </c>
      <c r="K20" s="62">
        <v>97.7</v>
      </c>
      <c r="L20" s="62">
        <v>104.4</v>
      </c>
      <c r="M20" s="62">
        <v>100.1</v>
      </c>
      <c r="N20" s="7"/>
    </row>
    <row r="21" spans="1:14" ht="15" customHeight="1" x14ac:dyDescent="0.15">
      <c r="A21" s="61" t="s">
        <v>145</v>
      </c>
      <c r="B21" s="57" t="s">
        <v>115</v>
      </c>
      <c r="C21" s="62">
        <v>102.2</v>
      </c>
      <c r="D21" s="62">
        <v>105.2</v>
      </c>
      <c r="E21" s="62">
        <v>102.1</v>
      </c>
      <c r="F21" s="62">
        <v>101.1</v>
      </c>
      <c r="G21" s="62">
        <v>104.4</v>
      </c>
      <c r="H21" s="62">
        <v>103.3</v>
      </c>
      <c r="I21" s="62">
        <v>105.5</v>
      </c>
      <c r="J21" s="62">
        <v>97.5</v>
      </c>
      <c r="K21" s="62">
        <v>98.5</v>
      </c>
      <c r="L21" s="62">
        <v>104.5</v>
      </c>
      <c r="M21" s="62">
        <v>100</v>
      </c>
      <c r="N21" s="7"/>
    </row>
    <row r="22" spans="1:14" ht="15" customHeight="1" x14ac:dyDescent="0.15">
      <c r="A22" s="61" t="s">
        <v>146</v>
      </c>
      <c r="B22" s="57" t="s">
        <v>115</v>
      </c>
      <c r="C22" s="63">
        <v>102.1</v>
      </c>
      <c r="D22" s="63">
        <v>104.8</v>
      </c>
      <c r="E22" s="63">
        <v>102.1</v>
      </c>
      <c r="F22" s="63">
        <v>101.1</v>
      </c>
      <c r="G22" s="63">
        <v>105.7</v>
      </c>
      <c r="H22" s="63">
        <v>101.1</v>
      </c>
      <c r="I22" s="63">
        <v>105.6</v>
      </c>
      <c r="J22" s="63">
        <v>98.2</v>
      </c>
      <c r="K22" s="63">
        <v>98.7</v>
      </c>
      <c r="L22" s="63">
        <v>103.9</v>
      </c>
      <c r="M22" s="63">
        <v>99.8</v>
      </c>
      <c r="N22" s="7"/>
    </row>
    <row r="23" spans="1:14" ht="15" customHeight="1" x14ac:dyDescent="0.15">
      <c r="A23" s="61" t="s">
        <v>147</v>
      </c>
      <c r="B23" s="57" t="s">
        <v>115</v>
      </c>
      <c r="C23" s="62">
        <v>102.2</v>
      </c>
      <c r="D23" s="62">
        <v>104.8</v>
      </c>
      <c r="E23" s="62">
        <v>101.6</v>
      </c>
      <c r="F23" s="62">
        <v>100.5</v>
      </c>
      <c r="G23" s="62">
        <v>106.1</v>
      </c>
      <c r="H23" s="62">
        <v>101</v>
      </c>
      <c r="I23" s="62">
        <v>105.3</v>
      </c>
      <c r="J23" s="62">
        <v>98.5</v>
      </c>
      <c r="K23" s="62">
        <v>98.7</v>
      </c>
      <c r="L23" s="62">
        <v>104.8</v>
      </c>
      <c r="M23" s="62">
        <v>99.9</v>
      </c>
      <c r="N23" s="7"/>
    </row>
    <row r="24" spans="1:14" ht="15" customHeight="1" x14ac:dyDescent="0.15">
      <c r="A24" s="61" t="s">
        <v>148</v>
      </c>
      <c r="B24" s="57" t="s">
        <v>115</v>
      </c>
      <c r="C24" s="62">
        <v>102</v>
      </c>
      <c r="D24" s="62">
        <v>104.8</v>
      </c>
      <c r="E24" s="62">
        <v>101.6</v>
      </c>
      <c r="F24" s="62">
        <v>99.7</v>
      </c>
      <c r="G24" s="62">
        <v>105.9</v>
      </c>
      <c r="H24" s="62">
        <v>98</v>
      </c>
      <c r="I24" s="62">
        <v>105.2</v>
      </c>
      <c r="J24" s="62">
        <v>99.3</v>
      </c>
      <c r="K24" s="62">
        <v>98.7</v>
      </c>
      <c r="L24" s="62">
        <v>103.3</v>
      </c>
      <c r="M24" s="62">
        <v>99.9</v>
      </c>
      <c r="N24" s="7"/>
    </row>
    <row r="25" spans="1:14" ht="15" customHeight="1" x14ac:dyDescent="0.15">
      <c r="A25" s="61" t="s">
        <v>149</v>
      </c>
      <c r="B25" s="57" t="s">
        <v>115</v>
      </c>
      <c r="C25" s="62">
        <v>102.1</v>
      </c>
      <c r="D25" s="62">
        <v>106.4</v>
      </c>
      <c r="E25" s="62">
        <v>101.5</v>
      </c>
      <c r="F25" s="62">
        <v>98.4</v>
      </c>
      <c r="G25" s="62">
        <v>106.3</v>
      </c>
      <c r="H25" s="62">
        <v>102.7</v>
      </c>
      <c r="I25" s="62">
        <v>105.1</v>
      </c>
      <c r="J25" s="62">
        <v>98.7</v>
      </c>
      <c r="K25" s="62">
        <v>98.7</v>
      </c>
      <c r="L25" s="62">
        <v>101.3</v>
      </c>
      <c r="M25" s="62">
        <v>100.1</v>
      </c>
      <c r="N25" s="7"/>
    </row>
    <row r="26" spans="1:14" ht="15" customHeight="1" x14ac:dyDescent="0.15">
      <c r="A26" s="61" t="s">
        <v>150</v>
      </c>
      <c r="B26" s="57" t="s">
        <v>115</v>
      </c>
      <c r="C26" s="62">
        <v>102.1</v>
      </c>
      <c r="D26" s="62">
        <v>106</v>
      </c>
      <c r="E26" s="62">
        <v>101.5</v>
      </c>
      <c r="F26" s="62">
        <v>96.8</v>
      </c>
      <c r="G26" s="62">
        <v>108.8</v>
      </c>
      <c r="H26" s="62">
        <v>103.8</v>
      </c>
      <c r="I26" s="62">
        <v>105.2</v>
      </c>
      <c r="J26" s="62">
        <v>98.7</v>
      </c>
      <c r="K26" s="62">
        <v>98.7</v>
      </c>
      <c r="L26" s="62">
        <v>100.9</v>
      </c>
      <c r="M26" s="62">
        <v>101</v>
      </c>
      <c r="N26" s="7"/>
    </row>
    <row r="27" spans="1:14" ht="15" customHeight="1" x14ac:dyDescent="0.15">
      <c r="A27" s="61" t="s">
        <v>151</v>
      </c>
      <c r="B27" s="57" t="s">
        <v>115</v>
      </c>
      <c r="C27" s="62">
        <v>101.3</v>
      </c>
      <c r="D27" s="62">
        <v>104</v>
      </c>
      <c r="E27" s="62">
        <v>101.4</v>
      </c>
      <c r="F27" s="62">
        <v>95.6</v>
      </c>
      <c r="G27" s="62">
        <v>108.4</v>
      </c>
      <c r="H27" s="62">
        <v>103.7</v>
      </c>
      <c r="I27" s="62">
        <v>105.2</v>
      </c>
      <c r="J27" s="62">
        <v>98.3</v>
      </c>
      <c r="K27" s="62">
        <v>98.7</v>
      </c>
      <c r="L27" s="62">
        <v>100.6</v>
      </c>
      <c r="M27" s="62">
        <v>100.9</v>
      </c>
      <c r="N27" s="7"/>
    </row>
    <row r="28" spans="1:14" ht="15" customHeight="1" thickBot="1" x14ac:dyDescent="0.2">
      <c r="A28" s="97" t="s">
        <v>152</v>
      </c>
      <c r="B28" s="64" t="s">
        <v>115</v>
      </c>
      <c r="C28" s="65">
        <v>101.1</v>
      </c>
      <c r="D28" s="65">
        <v>103.2</v>
      </c>
      <c r="E28" s="65">
        <v>101.3</v>
      </c>
      <c r="F28" s="65">
        <v>94.8</v>
      </c>
      <c r="G28" s="65">
        <v>107.7</v>
      </c>
      <c r="H28" s="65">
        <v>102.3</v>
      </c>
      <c r="I28" s="65">
        <v>104.8</v>
      </c>
      <c r="J28" s="65">
        <v>98.6</v>
      </c>
      <c r="K28" s="65">
        <v>98.7</v>
      </c>
      <c r="L28" s="65">
        <v>101.1</v>
      </c>
      <c r="M28" s="65">
        <v>100.8</v>
      </c>
      <c r="N28" s="7"/>
    </row>
    <row r="29" spans="1:14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66"/>
      <c r="L29" s="4"/>
      <c r="M29" s="24" t="s">
        <v>88</v>
      </c>
      <c r="N29" s="4"/>
    </row>
    <row r="30" spans="1:14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67"/>
      <c r="L30" s="7"/>
      <c r="M30" s="7"/>
      <c r="N30" s="7"/>
    </row>
    <row r="31" spans="1:14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</sheetData>
  <mergeCells count="6">
    <mergeCell ref="A4:A5"/>
    <mergeCell ref="A8:A9"/>
    <mergeCell ref="A10:A11"/>
    <mergeCell ref="A12:A13"/>
    <mergeCell ref="A14:A15"/>
    <mergeCell ref="A6:A7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/>
  </sheetViews>
  <sheetFormatPr defaultRowHeight="13.5" x14ac:dyDescent="0.15"/>
  <cols>
    <col min="1" max="1" width="15.625" customWidth="1"/>
    <col min="2" max="2" width="13.625" customWidth="1"/>
    <col min="3" max="3" width="15.875" customWidth="1"/>
    <col min="4" max="9" width="13.625" customWidth="1"/>
  </cols>
  <sheetData>
    <row r="1" spans="1:11" ht="14.25" x14ac:dyDescent="0.15">
      <c r="A1" s="44" t="s">
        <v>132</v>
      </c>
      <c r="B1" s="2"/>
      <c r="C1" s="2"/>
      <c r="D1" s="2"/>
      <c r="E1" s="2"/>
      <c r="F1" s="2"/>
      <c r="G1" s="2"/>
      <c r="H1" s="2"/>
      <c r="I1" s="2"/>
      <c r="J1" s="2"/>
    </row>
    <row r="2" spans="1:11" x14ac:dyDescent="0.15">
      <c r="A2" s="67"/>
      <c r="B2" s="67"/>
      <c r="C2" s="67"/>
      <c r="D2" s="67"/>
      <c r="E2" s="67"/>
      <c r="F2" s="67"/>
      <c r="G2" s="67"/>
      <c r="H2" s="67"/>
      <c r="I2" s="31" t="s">
        <v>89</v>
      </c>
      <c r="J2" s="4"/>
    </row>
    <row r="3" spans="1:11" ht="24" customHeight="1" x14ac:dyDescent="0.15">
      <c r="A3" s="135" t="s">
        <v>90</v>
      </c>
      <c r="B3" s="135" t="s">
        <v>91</v>
      </c>
      <c r="C3" s="135"/>
      <c r="D3" s="135" t="s">
        <v>92</v>
      </c>
      <c r="E3" s="135"/>
      <c r="F3" s="135" t="s">
        <v>93</v>
      </c>
      <c r="G3" s="135"/>
      <c r="H3" s="136" t="s">
        <v>94</v>
      </c>
      <c r="I3" s="136"/>
      <c r="J3" s="67"/>
    </row>
    <row r="4" spans="1:11" ht="24" customHeight="1" x14ac:dyDescent="0.15">
      <c r="A4" s="135"/>
      <c r="B4" s="98" t="s">
        <v>95</v>
      </c>
      <c r="C4" s="98" t="s">
        <v>96</v>
      </c>
      <c r="D4" s="98" t="s">
        <v>95</v>
      </c>
      <c r="E4" s="98" t="s">
        <v>96</v>
      </c>
      <c r="F4" s="98" t="s">
        <v>95</v>
      </c>
      <c r="G4" s="98" t="s">
        <v>96</v>
      </c>
      <c r="H4" s="98" t="s">
        <v>95</v>
      </c>
      <c r="I4" s="98" t="s">
        <v>96</v>
      </c>
      <c r="J4" s="67"/>
    </row>
    <row r="5" spans="1:11" ht="24" customHeight="1" x14ac:dyDescent="0.15">
      <c r="A5" s="79" t="s">
        <v>153</v>
      </c>
      <c r="B5" s="80">
        <v>127128656</v>
      </c>
      <c r="C5" s="80">
        <v>31670320</v>
      </c>
      <c r="D5" s="81">
        <v>99137780</v>
      </c>
      <c r="E5" s="82">
        <v>21330081</v>
      </c>
      <c r="F5" s="81">
        <v>27360265</v>
      </c>
      <c r="G5" s="82">
        <v>10133060</v>
      </c>
      <c r="H5" s="81">
        <v>630611</v>
      </c>
      <c r="I5" s="82">
        <v>207179</v>
      </c>
      <c r="J5" s="73"/>
    </row>
    <row r="6" spans="1:11" ht="24" customHeight="1" x14ac:dyDescent="0.15">
      <c r="A6" s="83" t="s">
        <v>156</v>
      </c>
      <c r="B6" s="84">
        <v>129323956</v>
      </c>
      <c r="C6" s="84">
        <v>31103004</v>
      </c>
      <c r="D6" s="84">
        <v>100756002</v>
      </c>
      <c r="E6" s="84">
        <v>20651808</v>
      </c>
      <c r="F6" s="84">
        <v>27992256</v>
      </c>
      <c r="G6" s="84">
        <v>10260397</v>
      </c>
      <c r="H6" s="84">
        <v>575698</v>
      </c>
      <c r="I6" s="84">
        <v>190799</v>
      </c>
      <c r="J6" s="67"/>
      <c r="K6" s="72"/>
    </row>
    <row r="7" spans="1:11" ht="24" customHeight="1" x14ac:dyDescent="0.15">
      <c r="A7" s="83" t="s">
        <v>155</v>
      </c>
      <c r="B7" s="84">
        <v>124200765</v>
      </c>
      <c r="C7" s="84">
        <v>30721966</v>
      </c>
      <c r="D7" s="84">
        <v>98239161</v>
      </c>
      <c r="E7" s="84">
        <v>20646383</v>
      </c>
      <c r="F7" s="84">
        <v>25417454</v>
      </c>
      <c r="G7" s="84">
        <v>9892735</v>
      </c>
      <c r="H7" s="84">
        <v>544150</v>
      </c>
      <c r="I7" s="84">
        <v>182848</v>
      </c>
      <c r="J7" s="67"/>
      <c r="K7" s="72"/>
    </row>
    <row r="8" spans="1:11" ht="24" customHeight="1" x14ac:dyDescent="0.15">
      <c r="A8" s="83" t="s">
        <v>136</v>
      </c>
      <c r="B8" s="84">
        <v>123005096</v>
      </c>
      <c r="C8" s="84">
        <v>28374083</v>
      </c>
      <c r="D8" s="84">
        <v>98380977</v>
      </c>
      <c r="E8" s="84">
        <v>18968250</v>
      </c>
      <c r="F8" s="84">
        <v>24055257</v>
      </c>
      <c r="G8" s="84">
        <v>9222096</v>
      </c>
      <c r="H8" s="84">
        <v>568862</v>
      </c>
      <c r="I8" s="84">
        <v>183737</v>
      </c>
      <c r="J8" s="67"/>
      <c r="K8" s="72"/>
    </row>
    <row r="9" spans="1:11" ht="24" customHeight="1" x14ac:dyDescent="0.15">
      <c r="A9" s="85" t="s">
        <v>154</v>
      </c>
      <c r="B9" s="86">
        <v>118323210</v>
      </c>
      <c r="C9" s="86">
        <v>29121992</v>
      </c>
      <c r="D9" s="86">
        <v>95625058</v>
      </c>
      <c r="E9" s="86">
        <v>19799506</v>
      </c>
      <c r="F9" s="86">
        <v>22027387</v>
      </c>
      <c r="G9" s="86">
        <v>9111444</v>
      </c>
      <c r="H9" s="86">
        <v>670765</v>
      </c>
      <c r="I9" s="86">
        <v>211042</v>
      </c>
      <c r="J9" s="73"/>
    </row>
    <row r="10" spans="1:11" x14ac:dyDescent="0.15">
      <c r="A10" s="7"/>
      <c r="B10" s="7"/>
      <c r="C10" s="7"/>
      <c r="D10" s="7"/>
      <c r="E10" s="7"/>
      <c r="F10" s="7"/>
      <c r="G10" s="7"/>
      <c r="H10" s="7"/>
      <c r="I10" s="31" t="s">
        <v>97</v>
      </c>
      <c r="J10" s="74"/>
    </row>
    <row r="11" spans="1:11" x14ac:dyDescent="0.15">
      <c r="J11" s="72"/>
    </row>
  </sheetData>
  <mergeCells count="5">
    <mergeCell ref="A3:A4"/>
    <mergeCell ref="B3:C3"/>
    <mergeCell ref="D3:E3"/>
    <mergeCell ref="F3:G3"/>
    <mergeCell ref="H3:I3"/>
  </mergeCells>
  <phoneticPr fontId="3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Normal="100" workbookViewId="0"/>
  </sheetViews>
  <sheetFormatPr defaultRowHeight="13.5" x14ac:dyDescent="0.15"/>
  <cols>
    <col min="1" max="1" width="15.625" customWidth="1"/>
    <col min="2" max="9" width="14.625" customWidth="1"/>
  </cols>
  <sheetData>
    <row r="1" spans="1:11" ht="14.25" x14ac:dyDescent="0.15">
      <c r="A1" s="1" t="s">
        <v>133</v>
      </c>
      <c r="B1" s="2"/>
      <c r="C1" s="2"/>
      <c r="D1" s="2"/>
      <c r="E1" s="2"/>
      <c r="F1" s="2"/>
      <c r="G1" s="2"/>
      <c r="H1" s="2"/>
      <c r="I1" s="2"/>
      <c r="J1" s="2"/>
    </row>
    <row r="2" spans="1:11" x14ac:dyDescent="0.15">
      <c r="A2" s="67"/>
      <c r="B2" s="67"/>
      <c r="C2" s="67"/>
      <c r="D2" s="67"/>
      <c r="E2" s="67"/>
      <c r="F2" s="67"/>
      <c r="G2" s="67"/>
      <c r="H2" s="67"/>
      <c r="I2" s="31" t="s">
        <v>89</v>
      </c>
      <c r="J2" s="74"/>
      <c r="K2" s="72"/>
    </row>
    <row r="3" spans="1:11" ht="24" customHeight="1" x14ac:dyDescent="0.15">
      <c r="A3" s="135" t="s">
        <v>98</v>
      </c>
      <c r="B3" s="135" t="s">
        <v>99</v>
      </c>
      <c r="C3" s="136"/>
      <c r="D3" s="135" t="s">
        <v>100</v>
      </c>
      <c r="E3" s="136"/>
      <c r="F3" s="135" t="s">
        <v>101</v>
      </c>
      <c r="G3" s="136"/>
      <c r="H3" s="135" t="s">
        <v>102</v>
      </c>
      <c r="I3" s="136"/>
      <c r="J3" s="67"/>
      <c r="K3" s="72"/>
    </row>
    <row r="4" spans="1:11" ht="24" customHeight="1" x14ac:dyDescent="0.15">
      <c r="A4" s="136"/>
      <c r="B4" s="98" t="s">
        <v>95</v>
      </c>
      <c r="C4" s="98" t="s">
        <v>96</v>
      </c>
      <c r="D4" s="98" t="s">
        <v>95</v>
      </c>
      <c r="E4" s="98" t="s">
        <v>96</v>
      </c>
      <c r="F4" s="98" t="s">
        <v>95</v>
      </c>
      <c r="G4" s="98" t="s">
        <v>96</v>
      </c>
      <c r="H4" s="98" t="s">
        <v>95</v>
      </c>
      <c r="I4" s="98" t="s">
        <v>96</v>
      </c>
      <c r="J4" s="67"/>
      <c r="K4" s="72"/>
    </row>
    <row r="5" spans="1:11" ht="24" customHeight="1" x14ac:dyDescent="0.15">
      <c r="A5" s="79" t="s">
        <v>153</v>
      </c>
      <c r="B5" s="80">
        <v>71112042</v>
      </c>
      <c r="C5" s="80">
        <v>49006943</v>
      </c>
      <c r="D5" s="80">
        <v>33740431</v>
      </c>
      <c r="E5" s="81">
        <v>23701291</v>
      </c>
      <c r="F5" s="80">
        <v>4333530</v>
      </c>
      <c r="G5" s="80">
        <v>3846644</v>
      </c>
      <c r="H5" s="80">
        <v>33038081</v>
      </c>
      <c r="I5" s="80">
        <v>21459008</v>
      </c>
      <c r="J5" s="73"/>
      <c r="K5" s="72"/>
    </row>
    <row r="6" spans="1:11" ht="24" customHeight="1" x14ac:dyDescent="0.15">
      <c r="A6" s="83" t="s">
        <v>124</v>
      </c>
      <c r="B6" s="84">
        <v>65524148</v>
      </c>
      <c r="C6" s="84">
        <v>47494186</v>
      </c>
      <c r="D6" s="84">
        <v>30004901</v>
      </c>
      <c r="E6" s="84">
        <v>22766451</v>
      </c>
      <c r="F6" s="84">
        <v>2068493</v>
      </c>
      <c r="G6" s="84">
        <v>2804811</v>
      </c>
      <c r="H6" s="84">
        <v>33450754</v>
      </c>
      <c r="I6" s="84">
        <v>21922924</v>
      </c>
      <c r="J6" s="73"/>
      <c r="K6" s="72"/>
    </row>
    <row r="7" spans="1:11" ht="24" customHeight="1" x14ac:dyDescent="0.15">
      <c r="A7" s="83" t="s">
        <v>125</v>
      </c>
      <c r="B7" s="84">
        <v>62366470</v>
      </c>
      <c r="C7" s="84">
        <v>46498746</v>
      </c>
      <c r="D7" s="84">
        <v>28751699</v>
      </c>
      <c r="E7" s="84">
        <v>22330180</v>
      </c>
      <c r="F7" s="84">
        <v>1957061</v>
      </c>
      <c r="G7" s="84">
        <v>2948100</v>
      </c>
      <c r="H7" s="84">
        <v>31657710</v>
      </c>
      <c r="I7" s="84">
        <v>21220466</v>
      </c>
      <c r="J7" s="67"/>
      <c r="K7" s="72"/>
    </row>
    <row r="8" spans="1:11" ht="24" customHeight="1" x14ac:dyDescent="0.15">
      <c r="A8" s="83" t="s">
        <v>136</v>
      </c>
      <c r="B8" s="84">
        <v>58898129</v>
      </c>
      <c r="C8" s="84">
        <v>46045859</v>
      </c>
      <c r="D8" s="84">
        <v>26599376</v>
      </c>
      <c r="E8" s="84">
        <v>21755672</v>
      </c>
      <c r="F8" s="84">
        <v>1974609</v>
      </c>
      <c r="G8" s="84">
        <v>2989851</v>
      </c>
      <c r="H8" s="84">
        <v>30324144</v>
      </c>
      <c r="I8" s="84">
        <v>21300336</v>
      </c>
      <c r="J8" s="67"/>
      <c r="K8" s="72"/>
    </row>
    <row r="9" spans="1:11" ht="24" customHeight="1" x14ac:dyDescent="0.15">
      <c r="A9" s="85" t="s">
        <v>157</v>
      </c>
      <c r="B9" s="86">
        <v>56017066</v>
      </c>
      <c r="C9" s="86">
        <v>46196290</v>
      </c>
      <c r="D9" s="86">
        <v>24726605</v>
      </c>
      <c r="E9" s="86">
        <v>21323620</v>
      </c>
      <c r="F9" s="86">
        <v>1891010</v>
      </c>
      <c r="G9" s="86">
        <v>2852109</v>
      </c>
      <c r="H9" s="86">
        <v>29399451</v>
      </c>
      <c r="I9" s="86">
        <v>22020561</v>
      </c>
      <c r="J9" s="67"/>
      <c r="K9" s="72"/>
    </row>
    <row r="10" spans="1:11" x14ac:dyDescent="0.15">
      <c r="A10" s="7"/>
      <c r="B10" s="7"/>
      <c r="C10" s="7"/>
      <c r="D10" s="7"/>
      <c r="E10" s="7"/>
      <c r="F10" s="7"/>
      <c r="G10" s="7"/>
      <c r="H10" s="7"/>
      <c r="I10" s="31" t="s">
        <v>97</v>
      </c>
      <c r="J10" s="67"/>
      <c r="K10" s="72"/>
    </row>
    <row r="11" spans="1:11" x14ac:dyDescent="0.15">
      <c r="A11" s="7"/>
      <c r="B11" s="68"/>
      <c r="C11" s="68"/>
      <c r="D11" s="68"/>
      <c r="E11" s="69"/>
      <c r="F11" s="68"/>
      <c r="G11" s="68"/>
      <c r="H11" s="68"/>
      <c r="I11" s="68"/>
      <c r="J11" s="74"/>
      <c r="K11" s="72"/>
    </row>
    <row r="12" spans="1:11" x14ac:dyDescent="0.15">
      <c r="J12" s="72"/>
      <c r="K12" s="72"/>
    </row>
    <row r="13" spans="1:11" x14ac:dyDescent="0.15">
      <c r="J13" s="72"/>
      <c r="K13" s="72"/>
    </row>
  </sheetData>
  <mergeCells count="5">
    <mergeCell ref="A3:A4"/>
    <mergeCell ref="B3:C3"/>
    <mergeCell ref="D3:E3"/>
    <mergeCell ref="F3:G3"/>
    <mergeCell ref="H3:I3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/>
  </sheetViews>
  <sheetFormatPr defaultRowHeight="13.5" x14ac:dyDescent="0.15"/>
  <cols>
    <col min="1" max="1" width="15.625" customWidth="1"/>
    <col min="2" max="9" width="14.625" customWidth="1"/>
  </cols>
  <sheetData>
    <row r="1" spans="1:11" ht="14.25" x14ac:dyDescent="0.15">
      <c r="A1" s="1" t="s">
        <v>134</v>
      </c>
      <c r="B1" s="2"/>
      <c r="C1" s="2"/>
      <c r="D1" s="2"/>
      <c r="E1" s="2"/>
      <c r="F1" s="2"/>
      <c r="G1" s="2"/>
      <c r="H1" s="2"/>
      <c r="I1" s="2"/>
      <c r="J1" s="2"/>
    </row>
    <row r="2" spans="1:11" x14ac:dyDescent="0.15">
      <c r="A2" s="67"/>
      <c r="B2" s="67"/>
      <c r="C2" s="67"/>
      <c r="D2" s="67"/>
      <c r="E2" s="67"/>
      <c r="F2" s="67"/>
      <c r="G2" s="67"/>
      <c r="H2" s="67"/>
      <c r="I2" s="31" t="s">
        <v>103</v>
      </c>
      <c r="J2" s="74"/>
    </row>
    <row r="3" spans="1:11" ht="24" customHeight="1" x14ac:dyDescent="0.15">
      <c r="A3" s="135" t="s">
        <v>90</v>
      </c>
      <c r="B3" s="135" t="s">
        <v>99</v>
      </c>
      <c r="C3" s="136"/>
      <c r="D3" s="135" t="s">
        <v>104</v>
      </c>
      <c r="E3" s="136"/>
      <c r="F3" s="135" t="s">
        <v>105</v>
      </c>
      <c r="G3" s="136"/>
      <c r="H3" s="135" t="s">
        <v>106</v>
      </c>
      <c r="I3" s="136"/>
      <c r="J3" s="67"/>
    </row>
    <row r="4" spans="1:11" ht="24" customHeight="1" x14ac:dyDescent="0.15">
      <c r="A4" s="136"/>
      <c r="B4" s="98" t="s">
        <v>95</v>
      </c>
      <c r="C4" s="98" t="s">
        <v>96</v>
      </c>
      <c r="D4" s="98" t="s">
        <v>95</v>
      </c>
      <c r="E4" s="98" t="s">
        <v>96</v>
      </c>
      <c r="F4" s="98" t="s">
        <v>95</v>
      </c>
      <c r="G4" s="98" t="s">
        <v>96</v>
      </c>
      <c r="H4" s="98" t="s">
        <v>95</v>
      </c>
      <c r="I4" s="98" t="s">
        <v>96</v>
      </c>
      <c r="J4" s="67"/>
    </row>
    <row r="5" spans="1:11" ht="24" customHeight="1" x14ac:dyDescent="0.15">
      <c r="A5" s="79" t="s">
        <v>153</v>
      </c>
      <c r="B5" s="80">
        <v>25786171</v>
      </c>
      <c r="C5" s="80">
        <v>1703888</v>
      </c>
      <c r="D5" s="80">
        <v>23969778</v>
      </c>
      <c r="E5" s="80">
        <v>1403750</v>
      </c>
      <c r="F5" s="80">
        <v>530640</v>
      </c>
      <c r="G5" s="80">
        <v>237270</v>
      </c>
      <c r="H5" s="80">
        <v>1285753</v>
      </c>
      <c r="I5" s="80">
        <v>62868</v>
      </c>
      <c r="J5" s="73"/>
      <c r="K5" s="72"/>
    </row>
    <row r="6" spans="1:11" ht="24" customHeight="1" x14ac:dyDescent="0.15">
      <c r="A6" s="83" t="s">
        <v>156</v>
      </c>
      <c r="B6" s="84">
        <v>25149993</v>
      </c>
      <c r="C6" s="84">
        <v>1586412</v>
      </c>
      <c r="D6" s="84">
        <v>23474730</v>
      </c>
      <c r="E6" s="84">
        <v>1295643</v>
      </c>
      <c r="F6" s="84">
        <v>514816</v>
      </c>
      <c r="G6" s="84">
        <v>229290</v>
      </c>
      <c r="H6" s="84">
        <v>1160447</v>
      </c>
      <c r="I6" s="84">
        <v>61479</v>
      </c>
      <c r="J6" s="67"/>
      <c r="K6" s="72"/>
    </row>
    <row r="7" spans="1:11" ht="24" customHeight="1" x14ac:dyDescent="0.15">
      <c r="A7" s="83" t="s">
        <v>155</v>
      </c>
      <c r="B7" s="84">
        <v>23447814</v>
      </c>
      <c r="C7" s="84">
        <v>1496815</v>
      </c>
      <c r="D7" s="84">
        <v>21887330</v>
      </c>
      <c r="E7" s="84">
        <v>1229769</v>
      </c>
      <c r="F7" s="84">
        <v>490864</v>
      </c>
      <c r="G7" s="84">
        <v>209689</v>
      </c>
      <c r="H7" s="84">
        <v>1069620</v>
      </c>
      <c r="I7" s="84">
        <v>57357</v>
      </c>
      <c r="J7" s="67"/>
      <c r="K7" s="72"/>
    </row>
    <row r="8" spans="1:11" ht="24" customHeight="1" x14ac:dyDescent="0.15">
      <c r="A8" s="83" t="s">
        <v>136</v>
      </c>
      <c r="B8" s="84">
        <v>22339111</v>
      </c>
      <c r="C8" s="84">
        <v>1412496</v>
      </c>
      <c r="D8" s="84">
        <v>20890128</v>
      </c>
      <c r="E8" s="84">
        <v>1157336</v>
      </c>
      <c r="F8" s="84">
        <v>442734</v>
      </c>
      <c r="G8" s="84">
        <v>203177</v>
      </c>
      <c r="H8" s="84">
        <v>1006249</v>
      </c>
      <c r="I8" s="84">
        <v>51983</v>
      </c>
      <c r="J8" s="67"/>
      <c r="K8" s="72"/>
    </row>
    <row r="9" spans="1:11" ht="24" customHeight="1" x14ac:dyDescent="0.15">
      <c r="A9" s="85" t="s">
        <v>154</v>
      </c>
      <c r="B9" s="84">
        <v>21302643</v>
      </c>
      <c r="C9" s="84">
        <v>1349070</v>
      </c>
      <c r="D9" s="84">
        <v>19897477</v>
      </c>
      <c r="E9" s="84">
        <v>1086927</v>
      </c>
      <c r="F9" s="84">
        <v>404112</v>
      </c>
      <c r="G9" s="84">
        <v>204827</v>
      </c>
      <c r="H9" s="84">
        <v>1001054</v>
      </c>
      <c r="I9" s="84">
        <v>57316</v>
      </c>
      <c r="J9" s="73"/>
    </row>
    <row r="10" spans="1:11" x14ac:dyDescent="0.15">
      <c r="A10" s="7"/>
      <c r="B10" s="67"/>
      <c r="C10" s="67"/>
      <c r="D10" s="67"/>
      <c r="E10" s="67"/>
      <c r="F10" s="7"/>
      <c r="G10" s="7"/>
      <c r="H10" s="7"/>
      <c r="I10" s="31" t="s">
        <v>97</v>
      </c>
      <c r="J10" s="74"/>
    </row>
    <row r="11" spans="1:11" x14ac:dyDescent="0.15">
      <c r="A11" s="7"/>
      <c r="B11" s="68"/>
      <c r="C11" s="68"/>
      <c r="D11" s="68"/>
      <c r="E11" s="68"/>
      <c r="F11" s="68"/>
      <c r="G11" s="68"/>
      <c r="H11" s="68"/>
      <c r="I11" s="68"/>
      <c r="J11" s="67"/>
    </row>
    <row r="12" spans="1:11" x14ac:dyDescent="0.15">
      <c r="B12" s="72"/>
      <c r="C12" s="72"/>
      <c r="D12" s="72"/>
      <c r="E12" s="72"/>
      <c r="J12" s="72"/>
    </row>
    <row r="13" spans="1:11" x14ac:dyDescent="0.15">
      <c r="B13" s="72"/>
      <c r="C13" s="72"/>
      <c r="D13" s="72"/>
      <c r="E13" s="72"/>
      <c r="J13" s="72"/>
    </row>
    <row r="14" spans="1:11" x14ac:dyDescent="0.15">
      <c r="C14" s="72"/>
      <c r="D14" s="72"/>
      <c r="E14" s="72"/>
    </row>
    <row r="15" spans="1:11" x14ac:dyDescent="0.15">
      <c r="C15" s="72"/>
      <c r="D15" s="72"/>
      <c r="E15" s="72"/>
    </row>
    <row r="16" spans="1:11" x14ac:dyDescent="0.15">
      <c r="C16" s="72"/>
      <c r="D16" s="72"/>
      <c r="E16" s="72"/>
    </row>
    <row r="17" spans="3:5" x14ac:dyDescent="0.15">
      <c r="C17" s="72"/>
      <c r="D17" s="72"/>
      <c r="E17" s="72"/>
    </row>
    <row r="18" spans="3:5" x14ac:dyDescent="0.15">
      <c r="C18" s="72"/>
      <c r="D18" s="72"/>
      <c r="E18" s="72"/>
    </row>
    <row r="19" spans="3:5" x14ac:dyDescent="0.15">
      <c r="D19" s="72"/>
      <c r="E19" s="72"/>
    </row>
    <row r="20" spans="3:5" x14ac:dyDescent="0.15">
      <c r="D20" s="72"/>
      <c r="E20" s="72"/>
    </row>
    <row r="21" spans="3:5" x14ac:dyDescent="0.15">
      <c r="E21" s="72"/>
    </row>
    <row r="22" spans="3:5" x14ac:dyDescent="0.15">
      <c r="E22" s="72"/>
    </row>
    <row r="23" spans="3:5" x14ac:dyDescent="0.15">
      <c r="E23" s="72"/>
    </row>
    <row r="24" spans="3:5" x14ac:dyDescent="0.15">
      <c r="E24" s="72"/>
    </row>
  </sheetData>
  <mergeCells count="5">
    <mergeCell ref="A3:A4"/>
    <mergeCell ref="B3:C3"/>
    <mergeCell ref="D3:E3"/>
    <mergeCell ref="F3:G3"/>
    <mergeCell ref="H3:I3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/>
  </sheetViews>
  <sheetFormatPr defaultRowHeight="13.5" x14ac:dyDescent="0.15"/>
  <cols>
    <col min="1" max="1" width="15.125" customWidth="1"/>
    <col min="2" max="5" width="16.625" customWidth="1"/>
  </cols>
  <sheetData>
    <row r="1" spans="1:7" ht="14.25" x14ac:dyDescent="0.15">
      <c r="A1" s="1" t="s">
        <v>135</v>
      </c>
      <c r="B1" s="2"/>
      <c r="C1" s="2"/>
      <c r="D1" s="2"/>
      <c r="E1" s="2"/>
      <c r="F1" s="2"/>
    </row>
    <row r="2" spans="1:7" x14ac:dyDescent="0.15">
      <c r="A2" s="67"/>
      <c r="B2" s="67"/>
      <c r="C2" s="67"/>
      <c r="D2" s="67"/>
      <c r="E2" s="31" t="s">
        <v>107</v>
      </c>
      <c r="F2" s="74"/>
    </row>
    <row r="3" spans="1:7" ht="24" customHeight="1" x14ac:dyDescent="0.15">
      <c r="A3" s="135" t="s">
        <v>108</v>
      </c>
      <c r="B3" s="135" t="s">
        <v>95</v>
      </c>
      <c r="C3" s="136"/>
      <c r="D3" s="136"/>
      <c r="E3" s="136" t="s">
        <v>109</v>
      </c>
      <c r="F3" s="67"/>
    </row>
    <row r="4" spans="1:7" ht="24" customHeight="1" x14ac:dyDescent="0.15">
      <c r="A4" s="136"/>
      <c r="B4" s="99" t="s">
        <v>110</v>
      </c>
      <c r="C4" s="99" t="s">
        <v>111</v>
      </c>
      <c r="D4" s="8" t="s">
        <v>112</v>
      </c>
      <c r="E4" s="136"/>
      <c r="F4" s="67"/>
    </row>
    <row r="5" spans="1:7" ht="24" customHeight="1" x14ac:dyDescent="0.15">
      <c r="A5" s="79" t="s">
        <v>158</v>
      </c>
      <c r="B5" s="84">
        <v>210754</v>
      </c>
      <c r="C5" s="84">
        <v>196287</v>
      </c>
      <c r="D5" s="87">
        <v>407041</v>
      </c>
      <c r="E5" s="84">
        <v>2102972</v>
      </c>
      <c r="F5" s="73"/>
      <c r="G5" s="72"/>
    </row>
    <row r="6" spans="1:7" ht="24" customHeight="1" x14ac:dyDescent="0.15">
      <c r="A6" s="83" t="s">
        <v>156</v>
      </c>
      <c r="B6" s="84">
        <v>197454</v>
      </c>
      <c r="C6" s="84">
        <v>180438</v>
      </c>
      <c r="D6" s="87">
        <v>377892</v>
      </c>
      <c r="E6" s="84">
        <v>1962153</v>
      </c>
      <c r="F6" s="73"/>
      <c r="G6" s="72"/>
    </row>
    <row r="7" spans="1:7" ht="24" customHeight="1" x14ac:dyDescent="0.15">
      <c r="A7" s="83" t="s">
        <v>155</v>
      </c>
      <c r="B7" s="84">
        <v>195835</v>
      </c>
      <c r="C7" s="84">
        <v>178559</v>
      </c>
      <c r="D7" s="87">
        <v>374394</v>
      </c>
      <c r="E7" s="84">
        <v>1910309</v>
      </c>
      <c r="F7" s="67"/>
    </row>
    <row r="8" spans="1:7" ht="24" customHeight="1" x14ac:dyDescent="0.15">
      <c r="A8" s="79" t="s">
        <v>137</v>
      </c>
      <c r="B8" s="84">
        <v>178535</v>
      </c>
      <c r="C8" s="84">
        <v>162132</v>
      </c>
      <c r="D8" s="87">
        <v>340667</v>
      </c>
      <c r="E8" s="84">
        <v>1931502</v>
      </c>
      <c r="F8" s="67"/>
      <c r="G8" s="72"/>
    </row>
    <row r="9" spans="1:7" s="71" customFormat="1" ht="24" customHeight="1" x14ac:dyDescent="0.15">
      <c r="A9" s="85" t="s">
        <v>154</v>
      </c>
      <c r="B9" s="86">
        <v>174631</v>
      </c>
      <c r="C9" s="86">
        <v>160277</v>
      </c>
      <c r="D9" s="88">
        <v>334908</v>
      </c>
      <c r="E9" s="86">
        <v>1864314</v>
      </c>
      <c r="F9" s="73"/>
    </row>
    <row r="10" spans="1:7" x14ac:dyDescent="0.15">
      <c r="A10" s="70" t="s">
        <v>113</v>
      </c>
      <c r="B10" s="7"/>
      <c r="C10" s="7"/>
      <c r="D10" s="7"/>
      <c r="E10" s="31" t="s">
        <v>114</v>
      </c>
      <c r="F10" s="74"/>
    </row>
    <row r="11" spans="1:7" x14ac:dyDescent="0.15">
      <c r="F11" s="72"/>
    </row>
    <row r="12" spans="1:7" x14ac:dyDescent="0.15">
      <c r="F12" s="72"/>
    </row>
  </sheetData>
  <mergeCells count="3">
    <mergeCell ref="A3:A4"/>
    <mergeCell ref="B3:D3"/>
    <mergeCell ref="E3:E4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72　1世帯当たり年平均1か月間の消費支出</vt:lpstr>
      <vt:lpstr>73勤労者世帯平均1か月間の収入と支出</vt:lpstr>
      <vt:lpstr>74消費者物価指数</vt:lpstr>
      <vt:lpstr>75水戸市公設地方卸売市場青果物取扱高</vt:lpstr>
      <vt:lpstr>76水戸市公設地方卸売市場水産物取扱高</vt:lpstr>
      <vt:lpstr>77水戸市公設地方卸売市場花き取扱高</vt:lpstr>
      <vt:lpstr>78たばこ消費状況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2021-10-22T07:14:28Z</cp:lastPrinted>
  <dcterms:created xsi:type="dcterms:W3CDTF">2013-12-27T07:08:03Z</dcterms:created>
  <dcterms:modified xsi:type="dcterms:W3CDTF">2021-12-17T04:18:42Z</dcterms:modified>
</cp:coreProperties>
</file>