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15" yWindow="-180" windowWidth="15075" windowHeight="7830"/>
  </bookViews>
  <sheets>
    <sheet name="16主副業別農家数及び世帯人員数別農家数" sheetId="11" r:id="rId1"/>
    <sheet name="17広狭別農家数" sheetId="12" r:id="rId2"/>
    <sheet name="18農家人口及び農業従事人口" sheetId="13" r:id="rId3"/>
    <sheet name="19農用機械台数（個人所有分）" sheetId="14" r:id="rId4"/>
    <sheet name="20就業状態別世帯人員" sheetId="15" r:id="rId5"/>
    <sheet name="21経営耕地面積" sheetId="16" r:id="rId6"/>
    <sheet name="22主要作物の種類別耕培面積（露地）" sheetId="17" r:id="rId7"/>
    <sheet name="23家畜・家きんの飼育戸数及び飼育頭羽数" sheetId="18" r:id="rId8"/>
    <sheet name="24農地の権利移動の推移" sheetId="9" r:id="rId9"/>
    <sheet name="25農地転用の推移" sheetId="19" r:id="rId10"/>
  </sheets>
  <calcPr calcId="145621"/>
</workbook>
</file>

<file path=xl/calcChain.xml><?xml version="1.0" encoding="utf-8"?>
<calcChain xmlns="http://schemas.openxmlformats.org/spreadsheetml/2006/main">
  <c r="M10" i="19" l="1"/>
  <c r="L10" i="19"/>
  <c r="Q11" i="15" l="1"/>
  <c r="N11" i="15"/>
  <c r="K11" i="15"/>
  <c r="H11" i="15"/>
  <c r="B11" i="15"/>
  <c r="Q10" i="15"/>
  <c r="N10" i="15"/>
  <c r="K10" i="15"/>
  <c r="H10" i="15"/>
  <c r="B10" i="15"/>
  <c r="Q9" i="15"/>
  <c r="N9" i="15"/>
  <c r="K9" i="15"/>
  <c r="H9" i="15"/>
  <c r="B9" i="15"/>
  <c r="Q8" i="15"/>
  <c r="N8" i="15"/>
  <c r="K8" i="15"/>
  <c r="H8" i="15"/>
  <c r="B8" i="15"/>
</calcChain>
</file>

<file path=xl/sharedStrings.xml><?xml version="1.0" encoding="utf-8"?>
<sst xmlns="http://schemas.openxmlformats.org/spreadsheetml/2006/main" count="958" uniqueCount="225">
  <si>
    <t>24　農地の権利移動の推移</t>
    <rPh sb="3" eb="5">
      <t>ノウチ</t>
    </rPh>
    <rPh sb="6" eb="8">
      <t>ケンリ</t>
    </rPh>
    <rPh sb="8" eb="10">
      <t>イドウ</t>
    </rPh>
    <rPh sb="11" eb="12">
      <t>スイ</t>
    </rPh>
    <rPh sb="12" eb="13">
      <t>ウツリ</t>
    </rPh>
    <phoneticPr fontId="4"/>
  </si>
  <si>
    <t>各年12月31日現在</t>
    <rPh sb="0" eb="1">
      <t>カク</t>
    </rPh>
    <rPh sb="1" eb="2">
      <t>ネン</t>
    </rPh>
    <rPh sb="3" eb="5">
      <t>ニガツ</t>
    </rPh>
    <rPh sb="7" eb="8">
      <t>ニチ</t>
    </rPh>
    <rPh sb="8" eb="10">
      <t>ゲンザイ</t>
    </rPh>
    <phoneticPr fontId="4"/>
  </si>
  <si>
    <t>年　　別</t>
    <rPh sb="0" eb="4">
      <t>ネンベツ</t>
    </rPh>
    <phoneticPr fontId="4"/>
  </si>
  <si>
    <t>農地法第3条</t>
    <rPh sb="0" eb="3">
      <t>ノウチホウ</t>
    </rPh>
    <rPh sb="3" eb="4">
      <t>ダイ</t>
    </rPh>
    <rPh sb="5" eb="6">
      <t>ジョウ</t>
    </rPh>
    <phoneticPr fontId="4"/>
  </si>
  <si>
    <t>農地法第18条</t>
    <rPh sb="0" eb="3">
      <t>ノウチホウ</t>
    </rPh>
    <rPh sb="3" eb="4">
      <t>ダイ</t>
    </rPh>
    <rPh sb="6" eb="7">
      <t>ジョウ</t>
    </rPh>
    <phoneticPr fontId="4"/>
  </si>
  <si>
    <t>農業経営基盤強化促進法</t>
    <rPh sb="0" eb="2">
      <t>ノウギョウ</t>
    </rPh>
    <rPh sb="2" eb="4">
      <t>ケイエイ</t>
    </rPh>
    <rPh sb="4" eb="6">
      <t>キバン</t>
    </rPh>
    <rPh sb="6" eb="8">
      <t>キョウカ</t>
    </rPh>
    <rPh sb="8" eb="11">
      <t>ソクシンホウ</t>
    </rPh>
    <phoneticPr fontId="4"/>
  </si>
  <si>
    <t>(耕作目的の権利移転）</t>
    <phoneticPr fontId="4"/>
  </si>
  <si>
    <t>(賃貸借の解約）</t>
    <phoneticPr fontId="4"/>
  </si>
  <si>
    <t>による利用権の設定</t>
    <rPh sb="3" eb="4">
      <t>リ</t>
    </rPh>
    <rPh sb="4" eb="5">
      <t>ヨウ</t>
    </rPh>
    <rPh sb="5" eb="6">
      <t>ケン</t>
    </rPh>
    <rPh sb="7" eb="8">
      <t>セツ</t>
    </rPh>
    <rPh sb="8" eb="9">
      <t>サダム</t>
    </rPh>
    <phoneticPr fontId="4"/>
  </si>
  <si>
    <t>件　　数</t>
    <rPh sb="0" eb="1">
      <t>ケン</t>
    </rPh>
    <rPh sb="3" eb="4">
      <t>カズ</t>
    </rPh>
    <phoneticPr fontId="4"/>
  </si>
  <si>
    <t>面積（㎡）</t>
    <rPh sb="0" eb="2">
      <t>メンセキ</t>
    </rPh>
    <phoneticPr fontId="4"/>
  </si>
  <si>
    <t>面積（ａ）</t>
    <rPh sb="0" eb="2">
      <t>メンセキ</t>
    </rPh>
    <phoneticPr fontId="4"/>
  </si>
  <si>
    <t>資料：農業委員会事務局，農政課</t>
    <rPh sb="0" eb="2">
      <t>シリョウ</t>
    </rPh>
    <rPh sb="3" eb="5">
      <t>ノウギョウ</t>
    </rPh>
    <rPh sb="5" eb="8">
      <t>イインカイ</t>
    </rPh>
    <rPh sb="8" eb="11">
      <t>ジムキョク</t>
    </rPh>
    <rPh sb="12" eb="15">
      <t>ノウセイカ</t>
    </rPh>
    <phoneticPr fontId="4"/>
  </si>
  <si>
    <t>注）農地法の一部改正（平成21年12月15日）により賃貸借の解約は，農地法第20条から農地法第18条</t>
    <rPh sb="0" eb="1">
      <t>チュウ</t>
    </rPh>
    <rPh sb="2" eb="5">
      <t>ノウチホウ</t>
    </rPh>
    <rPh sb="6" eb="8">
      <t>イチブ</t>
    </rPh>
    <rPh sb="8" eb="10">
      <t>カイセイ</t>
    </rPh>
    <rPh sb="11" eb="13">
      <t>ヘイセイ</t>
    </rPh>
    <rPh sb="15" eb="16">
      <t>ネン</t>
    </rPh>
    <rPh sb="18" eb="19">
      <t>ガツ</t>
    </rPh>
    <rPh sb="21" eb="22">
      <t>ニチ</t>
    </rPh>
    <rPh sb="26" eb="29">
      <t>チンタイシャク</t>
    </rPh>
    <rPh sb="30" eb="32">
      <t>カイヤク</t>
    </rPh>
    <rPh sb="34" eb="37">
      <t>ノウチホウ</t>
    </rPh>
    <rPh sb="37" eb="38">
      <t>ダイ</t>
    </rPh>
    <rPh sb="40" eb="41">
      <t>ジョウ</t>
    </rPh>
    <rPh sb="43" eb="46">
      <t>ノウチホウ</t>
    </rPh>
    <rPh sb="46" eb="47">
      <t>ダイ</t>
    </rPh>
    <rPh sb="49" eb="50">
      <t>ジョウ</t>
    </rPh>
    <phoneticPr fontId="4"/>
  </si>
  <si>
    <t>　　に改正されました。</t>
    <phoneticPr fontId="4"/>
  </si>
  <si>
    <t>25　農地転用の推移</t>
    <rPh sb="3" eb="7">
      <t>ノウチテンヨウ</t>
    </rPh>
    <rPh sb="8" eb="10">
      <t>スイイ</t>
    </rPh>
    <phoneticPr fontId="4"/>
  </si>
  <si>
    <t>農地法第4条（自己所有地の転用）</t>
    <rPh sb="0" eb="3">
      <t>ノウチホウ</t>
    </rPh>
    <rPh sb="3" eb="4">
      <t>ダイ</t>
    </rPh>
    <rPh sb="5" eb="6">
      <t>ジョウ</t>
    </rPh>
    <rPh sb="7" eb="9">
      <t>ジコ</t>
    </rPh>
    <rPh sb="9" eb="12">
      <t>ショユウチ</t>
    </rPh>
    <rPh sb="13" eb="15">
      <t>テンヨウ</t>
    </rPh>
    <phoneticPr fontId="4"/>
  </si>
  <si>
    <t>農地法第5条（権利の移動を伴う転用）</t>
    <rPh sb="0" eb="3">
      <t>ノウチホウ</t>
    </rPh>
    <rPh sb="3" eb="4">
      <t>ダイ</t>
    </rPh>
    <rPh sb="5" eb="6">
      <t>ジョウ</t>
    </rPh>
    <rPh sb="7" eb="9">
      <t>ケンリ</t>
    </rPh>
    <rPh sb="10" eb="12">
      <t>イドウ</t>
    </rPh>
    <rPh sb="13" eb="14">
      <t>トモナ</t>
    </rPh>
    <rPh sb="15" eb="17">
      <t>テンヨウ</t>
    </rPh>
    <phoneticPr fontId="4"/>
  </si>
  <si>
    <t>制限除外の届出</t>
    <rPh sb="0" eb="2">
      <t>セイゲン</t>
    </rPh>
    <rPh sb="2" eb="4">
      <t>ジョガイ</t>
    </rPh>
    <rPh sb="5" eb="7">
      <t>トドケデ</t>
    </rPh>
    <phoneticPr fontId="4"/>
  </si>
  <si>
    <t>合　　　　計</t>
    <rPh sb="0" eb="6">
      <t>ゴウケイ</t>
    </rPh>
    <phoneticPr fontId="4"/>
  </si>
  <si>
    <t>許　　　　可</t>
    <rPh sb="0" eb="6">
      <t>キョカ</t>
    </rPh>
    <phoneticPr fontId="4"/>
  </si>
  <si>
    <t>届　　　　出</t>
    <rPh sb="0" eb="6">
      <t>トドケデ</t>
    </rPh>
    <phoneticPr fontId="4"/>
  </si>
  <si>
    <t>面積(㎡)</t>
    <rPh sb="0" eb="2">
      <t>メンセキ</t>
    </rPh>
    <phoneticPr fontId="4"/>
  </si>
  <si>
    <t>資料：農業委員会事務局</t>
    <rPh sb="0" eb="2">
      <t>シリョウ</t>
    </rPh>
    <rPh sb="3" eb="5">
      <t>ノウギョウ</t>
    </rPh>
    <rPh sb="5" eb="8">
      <t>イインカイ</t>
    </rPh>
    <rPh sb="8" eb="11">
      <t>ジムキョク</t>
    </rPh>
    <phoneticPr fontId="4"/>
  </si>
  <si>
    <t>16　主副業別農家数及び世帯員数別農家数</t>
    <rPh sb="3" eb="4">
      <t>シュ</t>
    </rPh>
    <rPh sb="4" eb="6">
      <t>フクギョウ</t>
    </rPh>
    <rPh sb="6" eb="7">
      <t>ベツ</t>
    </rPh>
    <rPh sb="7" eb="10">
      <t>ノウカスウ</t>
    </rPh>
    <rPh sb="10" eb="11">
      <t>オヨ</t>
    </rPh>
    <rPh sb="12" eb="14">
      <t>セタイ</t>
    </rPh>
    <rPh sb="14" eb="16">
      <t>インスウ</t>
    </rPh>
    <rPh sb="16" eb="17">
      <t>ベツ</t>
    </rPh>
    <rPh sb="17" eb="20">
      <t>ノウカスウ</t>
    </rPh>
    <phoneticPr fontId="4"/>
  </si>
  <si>
    <t>各年2月1日現在（単位：戸）</t>
    <rPh sb="0" eb="1">
      <t>カク</t>
    </rPh>
    <rPh sb="1" eb="2">
      <t>ネン</t>
    </rPh>
    <rPh sb="2" eb="4">
      <t>ニガツ</t>
    </rPh>
    <rPh sb="5" eb="6">
      <t>ニチ</t>
    </rPh>
    <rPh sb="6" eb="8">
      <t>ゲンザイ</t>
    </rPh>
    <rPh sb="9" eb="11">
      <t>タンイ</t>
    </rPh>
    <rPh sb="12" eb="13">
      <t>ト</t>
    </rPh>
    <phoneticPr fontId="4"/>
  </si>
  <si>
    <t>年   　       別
新旧市町村別</t>
    <rPh sb="0" eb="1">
      <t>トシ</t>
    </rPh>
    <rPh sb="12" eb="13">
      <t>ベツ</t>
    </rPh>
    <rPh sb="14" eb="16">
      <t>シンキュウ</t>
    </rPh>
    <rPh sb="16" eb="19">
      <t>シチョウソン</t>
    </rPh>
    <rPh sb="19" eb="20">
      <t>ベツ</t>
    </rPh>
    <phoneticPr fontId="4"/>
  </si>
  <si>
    <t>総農家数</t>
    <rPh sb="0" eb="1">
      <t>ソウ</t>
    </rPh>
    <rPh sb="1" eb="4">
      <t>ノウカスウ</t>
    </rPh>
    <phoneticPr fontId="4"/>
  </si>
  <si>
    <t>主　　副　　業　　別</t>
    <rPh sb="0" eb="1">
      <t>シュ</t>
    </rPh>
    <rPh sb="3" eb="7">
      <t>フクギョウ</t>
    </rPh>
    <rPh sb="9" eb="10">
      <t>ベツ</t>
    </rPh>
    <phoneticPr fontId="4"/>
  </si>
  <si>
    <t>世　　　　　　　　帯　　　　　　　　員　　　　　　　　数　　　　　　　　別</t>
    <rPh sb="0" eb="1">
      <t>ヨ</t>
    </rPh>
    <rPh sb="9" eb="10">
      <t>オビ</t>
    </rPh>
    <rPh sb="18" eb="19">
      <t>イン</t>
    </rPh>
    <rPh sb="27" eb="28">
      <t>カズ</t>
    </rPh>
    <rPh sb="36" eb="37">
      <t>ベツ</t>
    </rPh>
    <phoneticPr fontId="4"/>
  </si>
  <si>
    <t>うち販売農家数</t>
    <rPh sb="2" eb="4">
      <t>ハンバイ</t>
    </rPh>
    <rPh sb="4" eb="5">
      <t>ノウ</t>
    </rPh>
    <rPh sb="5" eb="6">
      <t>イエ</t>
    </rPh>
    <rPh sb="6" eb="7">
      <t>カズ</t>
    </rPh>
    <phoneticPr fontId="4"/>
  </si>
  <si>
    <t>主業農家</t>
    <rPh sb="0" eb="1">
      <t>シュ</t>
    </rPh>
    <rPh sb="1" eb="2">
      <t>フクギョウ</t>
    </rPh>
    <rPh sb="2" eb="4">
      <t>ノウカ</t>
    </rPh>
    <phoneticPr fontId="4"/>
  </si>
  <si>
    <t>準主業農家</t>
    <rPh sb="0" eb="1">
      <t>ジュン</t>
    </rPh>
    <rPh sb="1" eb="2">
      <t>シュ</t>
    </rPh>
    <rPh sb="2" eb="3">
      <t>ギョウ</t>
    </rPh>
    <rPh sb="3" eb="5">
      <t>ノウカ</t>
    </rPh>
    <phoneticPr fontId="4"/>
  </si>
  <si>
    <t>副業的農家</t>
    <rPh sb="0" eb="3">
      <t>フクギョウテキ</t>
    </rPh>
    <rPh sb="3" eb="5">
      <t>ノウカ</t>
    </rPh>
    <phoneticPr fontId="4"/>
  </si>
  <si>
    <t>1　人</t>
    <rPh sb="2" eb="3">
      <t>ジン</t>
    </rPh>
    <phoneticPr fontId="4"/>
  </si>
  <si>
    <t>10　人</t>
    <rPh sb="3" eb="4">
      <t>ジン</t>
    </rPh>
    <phoneticPr fontId="4"/>
  </si>
  <si>
    <t>11　人</t>
    <rPh sb="3" eb="4">
      <t>ジン</t>
    </rPh>
    <phoneticPr fontId="4"/>
  </si>
  <si>
    <t>水戸市</t>
    <rPh sb="0" eb="3">
      <t>ミトシ</t>
    </rPh>
    <phoneticPr fontId="4"/>
  </si>
  <si>
    <t>国田村</t>
    <rPh sb="0" eb="2">
      <t>クニタ</t>
    </rPh>
    <rPh sb="2" eb="3">
      <t>ムラ</t>
    </rPh>
    <phoneticPr fontId="4"/>
  </si>
  <si>
    <t>吉田村</t>
    <rPh sb="0" eb="2">
      <t>ヨシダ</t>
    </rPh>
    <rPh sb="2" eb="3">
      <t>ムラ</t>
    </rPh>
    <phoneticPr fontId="4"/>
  </si>
  <si>
    <t>酒門村</t>
    <rPh sb="0" eb="1">
      <t>サケ</t>
    </rPh>
    <rPh sb="1" eb="2">
      <t>モン</t>
    </rPh>
    <rPh sb="2" eb="3">
      <t>ムラ</t>
    </rPh>
    <phoneticPr fontId="4"/>
  </si>
  <si>
    <t>柳河村</t>
    <rPh sb="0" eb="1">
      <t>ヤナギ</t>
    </rPh>
    <rPh sb="1" eb="2">
      <t>カワ</t>
    </rPh>
    <rPh sb="2" eb="3">
      <t>ムラ</t>
    </rPh>
    <phoneticPr fontId="4"/>
  </si>
  <si>
    <t>渡里村</t>
    <rPh sb="0" eb="1">
      <t>ワタリ</t>
    </rPh>
    <rPh sb="1" eb="2">
      <t>サト</t>
    </rPh>
    <rPh sb="2" eb="3">
      <t>ムラ</t>
    </rPh>
    <phoneticPr fontId="4"/>
  </si>
  <si>
    <t>上大野村</t>
    <rPh sb="0" eb="1">
      <t>ウエ</t>
    </rPh>
    <rPh sb="1" eb="3">
      <t>オオノ</t>
    </rPh>
    <rPh sb="3" eb="4">
      <t>ムラ</t>
    </rPh>
    <phoneticPr fontId="4"/>
  </si>
  <si>
    <t>緑岡村</t>
    <rPh sb="0" eb="1">
      <t>ミドリ</t>
    </rPh>
    <rPh sb="1" eb="2">
      <t>オカ</t>
    </rPh>
    <rPh sb="2" eb="3">
      <t>ムラ</t>
    </rPh>
    <phoneticPr fontId="4"/>
  </si>
  <si>
    <t>飯富村</t>
    <rPh sb="0" eb="1">
      <t>メシ</t>
    </rPh>
    <rPh sb="1" eb="2">
      <t>トミ</t>
    </rPh>
    <rPh sb="2" eb="3">
      <t>ムラ</t>
    </rPh>
    <phoneticPr fontId="4"/>
  </si>
  <si>
    <t>上中妻村</t>
    <rPh sb="0" eb="1">
      <t>ウエ</t>
    </rPh>
    <rPh sb="1" eb="3">
      <t>ナカヅマ</t>
    </rPh>
    <rPh sb="3" eb="4">
      <t>ムラ</t>
    </rPh>
    <phoneticPr fontId="4"/>
  </si>
  <si>
    <t>山根村</t>
    <rPh sb="0" eb="1">
      <t>ヤマ</t>
    </rPh>
    <rPh sb="1" eb="2">
      <t>ネ</t>
    </rPh>
    <rPh sb="2" eb="3">
      <t>ムラ</t>
    </rPh>
    <phoneticPr fontId="4"/>
  </si>
  <si>
    <t>河和田村</t>
    <rPh sb="0" eb="3">
      <t>カワワダ</t>
    </rPh>
    <rPh sb="3" eb="4">
      <t>ムラ</t>
    </rPh>
    <phoneticPr fontId="4"/>
  </si>
  <si>
    <t>下大野村</t>
    <rPh sb="0" eb="1">
      <t>シモ</t>
    </rPh>
    <rPh sb="1" eb="3">
      <t>オオノ</t>
    </rPh>
    <rPh sb="3" eb="4">
      <t>ムラ</t>
    </rPh>
    <phoneticPr fontId="4"/>
  </si>
  <si>
    <t>稲荷村</t>
    <rPh sb="0" eb="1">
      <t>イネ</t>
    </rPh>
    <rPh sb="1" eb="2">
      <t>ニ</t>
    </rPh>
    <rPh sb="2" eb="3">
      <t>ムラ</t>
    </rPh>
    <phoneticPr fontId="4"/>
  </si>
  <si>
    <t>大場村</t>
    <rPh sb="0" eb="1">
      <t>ダイ</t>
    </rPh>
    <rPh sb="1" eb="2">
      <t>バ</t>
    </rPh>
    <rPh sb="2" eb="3">
      <t>ムラ</t>
    </rPh>
    <phoneticPr fontId="4"/>
  </si>
  <si>
    <t>下中妻村</t>
    <rPh sb="0" eb="1">
      <t>シタ</t>
    </rPh>
    <rPh sb="1" eb="3">
      <t>ナカヅマ</t>
    </rPh>
    <rPh sb="3" eb="4">
      <t>ムラ</t>
    </rPh>
    <phoneticPr fontId="4"/>
  </si>
  <si>
    <t>中妻村</t>
    <rPh sb="0" eb="1">
      <t>ナカ</t>
    </rPh>
    <rPh sb="1" eb="2">
      <t>ツマ</t>
    </rPh>
    <rPh sb="2" eb="3">
      <t>ムラ</t>
    </rPh>
    <phoneticPr fontId="4"/>
  </si>
  <si>
    <t>鯉淵村</t>
    <rPh sb="0" eb="1">
      <t>コイ</t>
    </rPh>
    <rPh sb="1" eb="2">
      <t>フチ</t>
    </rPh>
    <rPh sb="2" eb="3">
      <t>ムラ</t>
    </rPh>
    <phoneticPr fontId="4"/>
  </si>
  <si>
    <t>資料：県統計課「農業基本調査」，農林水産省「農（林）業センサス」</t>
    <rPh sb="0" eb="2">
      <t>シリョウ</t>
    </rPh>
    <rPh sb="3" eb="4">
      <t>ケン</t>
    </rPh>
    <rPh sb="4" eb="7">
      <t>トウケイカ</t>
    </rPh>
    <rPh sb="8" eb="10">
      <t>ノウギョウ</t>
    </rPh>
    <rPh sb="10" eb="12">
      <t>キホン</t>
    </rPh>
    <rPh sb="12" eb="14">
      <t>チョウサ</t>
    </rPh>
    <rPh sb="16" eb="18">
      <t>ノウリン</t>
    </rPh>
    <rPh sb="18" eb="20">
      <t>スイサン</t>
    </rPh>
    <rPh sb="20" eb="21">
      <t>ショウ</t>
    </rPh>
    <rPh sb="22" eb="23">
      <t>ノウ</t>
    </rPh>
    <rPh sb="24" eb="25">
      <t>リン</t>
    </rPh>
    <rPh sb="26" eb="27">
      <t>ギョウ</t>
    </rPh>
    <phoneticPr fontId="4"/>
  </si>
  <si>
    <t>注）1　平成12年以前は，旧内原町を含みません。</t>
    <rPh sb="0" eb="1">
      <t>チュウ</t>
    </rPh>
    <rPh sb="4" eb="6">
      <t>ヘイセイ</t>
    </rPh>
    <rPh sb="8" eb="11">
      <t>ネンイゼン</t>
    </rPh>
    <rPh sb="13" eb="14">
      <t>キュウ</t>
    </rPh>
    <rPh sb="14" eb="17">
      <t>ウチハラマチ</t>
    </rPh>
    <rPh sb="18" eb="19">
      <t>フク</t>
    </rPh>
    <phoneticPr fontId="4"/>
  </si>
  <si>
    <t>　   2　新旧市町村別は，昭和25年2月1日現在の市町村単位です。</t>
    <rPh sb="6" eb="8">
      <t>シンキュウ</t>
    </rPh>
    <rPh sb="8" eb="11">
      <t>シチョウソン</t>
    </rPh>
    <rPh sb="11" eb="12">
      <t>ベツ</t>
    </rPh>
    <rPh sb="14" eb="16">
      <t>ショウワ</t>
    </rPh>
    <rPh sb="18" eb="19">
      <t>ネン</t>
    </rPh>
    <rPh sb="20" eb="21">
      <t>ガツ</t>
    </rPh>
    <rPh sb="22" eb="23">
      <t>ニチ</t>
    </rPh>
    <rPh sb="23" eb="25">
      <t>ゲンザイ</t>
    </rPh>
    <rPh sb="26" eb="29">
      <t>シチョウソン</t>
    </rPh>
    <rPh sb="29" eb="31">
      <t>タンイ</t>
    </rPh>
    <phoneticPr fontId="4"/>
  </si>
  <si>
    <t>　   3　1995年センサスから，「農家類別分類」の名称および区分が変更されたことに伴い，平成7年分から，名称に「主副業別分類」を用いました。</t>
    <rPh sb="10" eb="11">
      <t>ネン</t>
    </rPh>
    <rPh sb="19" eb="21">
      <t>ノウカ</t>
    </rPh>
    <rPh sb="21" eb="23">
      <t>ルイベツ</t>
    </rPh>
    <rPh sb="23" eb="25">
      <t>ブンルイ</t>
    </rPh>
    <rPh sb="27" eb="29">
      <t>メイショウ</t>
    </rPh>
    <rPh sb="32" eb="34">
      <t>クブン</t>
    </rPh>
    <rPh sb="35" eb="37">
      <t>ヘンコウ</t>
    </rPh>
    <rPh sb="43" eb="44">
      <t>トモナ</t>
    </rPh>
    <rPh sb="46" eb="48">
      <t>ヘイセイ</t>
    </rPh>
    <rPh sb="49" eb="50">
      <t>ネン</t>
    </rPh>
    <rPh sb="50" eb="51">
      <t>ブン</t>
    </rPh>
    <rPh sb="54" eb="56">
      <t>メイショウ</t>
    </rPh>
    <rPh sb="58" eb="59">
      <t>シュ</t>
    </rPh>
    <rPh sb="59" eb="61">
      <t>フクギョウ</t>
    </rPh>
    <rPh sb="61" eb="62">
      <t>ベツ</t>
    </rPh>
    <rPh sb="62" eb="64">
      <t>ブンルイ</t>
    </rPh>
    <rPh sb="66" eb="67">
      <t>モチ</t>
    </rPh>
    <phoneticPr fontId="4"/>
  </si>
  <si>
    <t>　   4　2000年センサスから集計方法が変更されたことに伴い，平成12年から販売農家（経営耕地面積が30ａ以上又は農産物販売金額が50万円以上の農家）のみの内訳を計上しています。</t>
    <rPh sb="10" eb="11">
      <t>ネン</t>
    </rPh>
    <rPh sb="17" eb="19">
      <t>シュウケイ</t>
    </rPh>
    <rPh sb="19" eb="21">
      <t>ホウホウ</t>
    </rPh>
    <rPh sb="22" eb="24">
      <t>ヘンコウ</t>
    </rPh>
    <rPh sb="30" eb="31">
      <t>トモナ</t>
    </rPh>
    <rPh sb="33" eb="35">
      <t>ヘイセイ</t>
    </rPh>
    <rPh sb="37" eb="38">
      <t>ネン</t>
    </rPh>
    <rPh sb="40" eb="42">
      <t>ハンバイ</t>
    </rPh>
    <rPh sb="42" eb="44">
      <t>ノウカ</t>
    </rPh>
    <rPh sb="45" eb="47">
      <t>ケイエイ</t>
    </rPh>
    <rPh sb="47" eb="49">
      <t>コウチ</t>
    </rPh>
    <rPh sb="49" eb="51">
      <t>メンセキ</t>
    </rPh>
    <rPh sb="55" eb="57">
      <t>イジョウ</t>
    </rPh>
    <rPh sb="57" eb="58">
      <t>マタ</t>
    </rPh>
    <rPh sb="59" eb="62">
      <t>ノウサンブツ</t>
    </rPh>
    <rPh sb="62" eb="64">
      <t>ハンバイ</t>
    </rPh>
    <rPh sb="64" eb="66">
      <t>キンガク</t>
    </rPh>
    <rPh sb="69" eb="71">
      <t>マンエン</t>
    </rPh>
    <rPh sb="71" eb="73">
      <t>イジョウ</t>
    </rPh>
    <rPh sb="74" eb="76">
      <t>ノウカ</t>
    </rPh>
    <rPh sb="80" eb="82">
      <t>ウチワケ</t>
    </rPh>
    <rPh sb="83" eb="85">
      <t>ケイジョウ</t>
    </rPh>
    <phoneticPr fontId="4"/>
  </si>
  <si>
    <t>2　人</t>
    <phoneticPr fontId="4"/>
  </si>
  <si>
    <t>3　人</t>
    <phoneticPr fontId="4"/>
  </si>
  <si>
    <t>4　人</t>
    <phoneticPr fontId="4"/>
  </si>
  <si>
    <t>5　人</t>
    <phoneticPr fontId="4"/>
  </si>
  <si>
    <t>6　人</t>
    <phoneticPr fontId="4"/>
  </si>
  <si>
    <t>7　人</t>
    <phoneticPr fontId="4"/>
  </si>
  <si>
    <t>8　人</t>
    <phoneticPr fontId="4"/>
  </si>
  <si>
    <t>9　人</t>
    <phoneticPr fontId="4"/>
  </si>
  <si>
    <t>17　広狭別農家数</t>
    <rPh sb="3" eb="5">
      <t>コウキョウ</t>
    </rPh>
    <rPh sb="5" eb="6">
      <t>ベツ</t>
    </rPh>
    <rPh sb="6" eb="9">
      <t>ノウカスウ</t>
    </rPh>
    <phoneticPr fontId="4"/>
  </si>
  <si>
    <t>年 　 別
新旧市町村別</t>
    <rPh sb="0" eb="1">
      <t>トシ</t>
    </rPh>
    <rPh sb="4" eb="5">
      <t>ベツ</t>
    </rPh>
    <rPh sb="6" eb="8">
      <t>シンキュウ</t>
    </rPh>
    <rPh sb="8" eb="11">
      <t>シチョウソン</t>
    </rPh>
    <rPh sb="11" eb="12">
      <t>ベツ</t>
    </rPh>
    <phoneticPr fontId="4"/>
  </si>
  <si>
    <t>総農家数　（販売農家）</t>
    <rPh sb="0" eb="1">
      <t>ソウ</t>
    </rPh>
    <rPh sb="1" eb="4">
      <t>ノウカスウ</t>
    </rPh>
    <rPh sb="6" eb="8">
      <t>ハンバイ</t>
    </rPh>
    <rPh sb="8" eb="10">
      <t>ノウカ</t>
    </rPh>
    <phoneticPr fontId="4"/>
  </si>
  <si>
    <t>経営耕地      なし</t>
    <rPh sb="0" eb="2">
      <t>ケイエイ</t>
    </rPh>
    <rPh sb="2" eb="4">
      <t>コウチ</t>
    </rPh>
    <phoneticPr fontId="4"/>
  </si>
  <si>
    <t>0.3ha未満</t>
    <rPh sb="5" eb="7">
      <t>ミマン</t>
    </rPh>
    <phoneticPr fontId="4"/>
  </si>
  <si>
    <t>5.0ha以上</t>
    <rPh sb="5" eb="7">
      <t>イジョウ</t>
    </rPh>
    <phoneticPr fontId="4"/>
  </si>
  <si>
    <t>例外規定   0.1ha未満</t>
    <rPh sb="0" eb="4">
      <t>レイガイキテイ</t>
    </rPh>
    <rPh sb="12" eb="14">
      <t>ミマン</t>
    </rPh>
    <phoneticPr fontId="4"/>
  </si>
  <si>
    <t xml:space="preserve"> 注）1　平成12年以前は，旧内原町を含みません。</t>
    <rPh sb="1" eb="2">
      <t>チュウ</t>
    </rPh>
    <rPh sb="5" eb="7">
      <t>ヘイセイ</t>
    </rPh>
    <phoneticPr fontId="4"/>
  </si>
  <si>
    <t xml:space="preserve">      2　新旧市町村別は，昭和25年2月1日現在の市町村単位です。</t>
    <rPh sb="8" eb="10">
      <t>シンキュウ</t>
    </rPh>
    <rPh sb="10" eb="13">
      <t>シチョウソン</t>
    </rPh>
    <rPh sb="13" eb="14">
      <t>ベツ</t>
    </rPh>
    <rPh sb="16" eb="18">
      <t>ショウワ</t>
    </rPh>
    <rPh sb="20" eb="21">
      <t>ネン</t>
    </rPh>
    <rPh sb="22" eb="23">
      <t>ガツ</t>
    </rPh>
    <rPh sb="24" eb="25">
      <t>ニチ</t>
    </rPh>
    <rPh sb="25" eb="27">
      <t>ゲンザイ</t>
    </rPh>
    <rPh sb="28" eb="31">
      <t>シチョウソン</t>
    </rPh>
    <rPh sb="31" eb="33">
      <t>タンイ</t>
    </rPh>
    <phoneticPr fontId="4"/>
  </si>
  <si>
    <t>　 　　かつ2.0～3.0haが１区分となりました。</t>
    <rPh sb="17" eb="19">
      <t>クブン</t>
    </rPh>
    <phoneticPr fontId="4"/>
  </si>
  <si>
    <t xml:space="preserve">      4　2010年センサスから集計方法が変更されたことに伴い，平成22年から区分に「経営耕地なし」を追加しました。</t>
    <rPh sb="12" eb="13">
      <t>ネン</t>
    </rPh>
    <rPh sb="19" eb="21">
      <t>シュウケイ</t>
    </rPh>
    <rPh sb="21" eb="23">
      <t>ホウホウ</t>
    </rPh>
    <rPh sb="24" eb="26">
      <t>ヘンコウ</t>
    </rPh>
    <rPh sb="32" eb="33">
      <t>トモナ</t>
    </rPh>
    <rPh sb="35" eb="37">
      <t>ヘイセイ</t>
    </rPh>
    <rPh sb="39" eb="40">
      <t>ネン</t>
    </rPh>
    <rPh sb="42" eb="44">
      <t>クブン</t>
    </rPh>
    <rPh sb="46" eb="48">
      <t>ケイエイ</t>
    </rPh>
    <rPh sb="48" eb="50">
      <t>コウチ</t>
    </rPh>
    <rPh sb="54" eb="56">
      <t>ツイカ</t>
    </rPh>
    <phoneticPr fontId="4"/>
  </si>
  <si>
    <t>0.3～0.5ha</t>
    <phoneticPr fontId="4"/>
  </si>
  <si>
    <t>0.5～1.0ha</t>
    <phoneticPr fontId="4"/>
  </si>
  <si>
    <t>1.0～1.5ha</t>
    <phoneticPr fontId="4"/>
  </si>
  <si>
    <t>1.5～2.0ha</t>
    <phoneticPr fontId="4"/>
  </si>
  <si>
    <t>2.0～2.5ha</t>
    <phoneticPr fontId="4"/>
  </si>
  <si>
    <t>2.5～3.0ha</t>
    <phoneticPr fontId="4"/>
  </si>
  <si>
    <t>3.0～5.0ha</t>
    <phoneticPr fontId="4"/>
  </si>
  <si>
    <t>18　農家人口及び農業従事人口</t>
    <rPh sb="3" eb="5">
      <t>ノウカ</t>
    </rPh>
    <rPh sb="5" eb="7">
      <t>ジンコウ</t>
    </rPh>
    <rPh sb="7" eb="8">
      <t>オヨ</t>
    </rPh>
    <rPh sb="9" eb="11">
      <t>ノウギョウ</t>
    </rPh>
    <rPh sb="11" eb="13">
      <t>ジュウジ</t>
    </rPh>
    <rPh sb="13" eb="15">
      <t>ジンコウ</t>
    </rPh>
    <phoneticPr fontId="4"/>
  </si>
  <si>
    <t>各年2月1日現在（単位：人）</t>
    <rPh sb="0" eb="1">
      <t>カク</t>
    </rPh>
    <rPh sb="1" eb="2">
      <t>ネン</t>
    </rPh>
    <rPh sb="2" eb="4">
      <t>ニガツ</t>
    </rPh>
    <rPh sb="5" eb="6">
      <t>ニチ</t>
    </rPh>
    <rPh sb="6" eb="8">
      <t>ゲンザイ</t>
    </rPh>
    <rPh sb="9" eb="11">
      <t>タンイ</t>
    </rPh>
    <rPh sb="12" eb="13">
      <t>ニン</t>
    </rPh>
    <phoneticPr fontId="4"/>
  </si>
  <si>
    <t>農　家　人　口</t>
    <rPh sb="0" eb="1">
      <t>ノウ</t>
    </rPh>
    <rPh sb="2" eb="3">
      <t>イエ</t>
    </rPh>
    <rPh sb="4" eb="5">
      <t>ヒト</t>
    </rPh>
    <rPh sb="6" eb="7">
      <t>クチ</t>
    </rPh>
    <phoneticPr fontId="4"/>
  </si>
  <si>
    <t>農業従事人口</t>
    <rPh sb="0" eb="2">
      <t>ノウギョウ</t>
    </rPh>
    <rPh sb="2" eb="4">
      <t>ジュウジ</t>
    </rPh>
    <rPh sb="4" eb="6">
      <t>ジンコウ</t>
    </rPh>
    <phoneticPr fontId="4"/>
  </si>
  <si>
    <t>総　　数</t>
    <rPh sb="0" eb="4">
      <t>ソウスウ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</si>
  <si>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</si>
  <si>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</si>
  <si>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注）1　平成12年以前は，旧内原町を含みません。</t>
    <rPh sb="0" eb="1">
      <t>チュウ</t>
    </rPh>
    <rPh sb="4" eb="6">
      <t>ヘイセイ</t>
    </rPh>
    <phoneticPr fontId="4"/>
  </si>
  <si>
    <t xml:space="preserve">     3　2005年センサスから集計方法が変更されたことに伴い，平成17年から販売農家（経営耕</t>
    <rPh sb="11" eb="12">
      <t>ネン</t>
    </rPh>
    <rPh sb="18" eb="20">
      <t>シュウケイ</t>
    </rPh>
    <rPh sb="20" eb="22">
      <t>ホウホウ</t>
    </rPh>
    <rPh sb="23" eb="25">
      <t>ヘンコウ</t>
    </rPh>
    <rPh sb="31" eb="32">
      <t>トモナ</t>
    </rPh>
    <rPh sb="34" eb="36">
      <t>ヘイセイ</t>
    </rPh>
    <rPh sb="38" eb="39">
      <t>ネン</t>
    </rPh>
    <rPh sb="41" eb="43">
      <t>ハンバイ</t>
    </rPh>
    <rPh sb="43" eb="45">
      <t>ノウカ</t>
    </rPh>
    <rPh sb="46" eb="48">
      <t>ケイエイ</t>
    </rPh>
    <rPh sb="48" eb="49">
      <t>コウ</t>
    </rPh>
    <phoneticPr fontId="4"/>
  </si>
  <si>
    <t>　  　地面積が30ａ以上又は農産物販売金額が50万円以上の農家）のみを計上しています。</t>
    <rPh sb="4" eb="5">
      <t>チ</t>
    </rPh>
    <rPh sb="5" eb="7">
      <t>メンセキ</t>
    </rPh>
    <rPh sb="11" eb="13">
      <t>イジョウ</t>
    </rPh>
    <rPh sb="13" eb="14">
      <t>マタ</t>
    </rPh>
    <rPh sb="15" eb="18">
      <t>ノウサンブツ</t>
    </rPh>
    <rPh sb="18" eb="20">
      <t>ハンバイ</t>
    </rPh>
    <rPh sb="20" eb="22">
      <t>キンガク</t>
    </rPh>
    <rPh sb="25" eb="27">
      <t>マンエン</t>
    </rPh>
    <rPh sb="27" eb="29">
      <t>イジョウ</t>
    </rPh>
    <rPh sb="30" eb="32">
      <t>ノウカ</t>
    </rPh>
    <rPh sb="36" eb="38">
      <t>ケイジョウ</t>
    </rPh>
    <phoneticPr fontId="4"/>
  </si>
  <si>
    <t>19　農用機械台数（個人所有分）</t>
    <rPh sb="3" eb="4">
      <t>ノウ</t>
    </rPh>
    <rPh sb="4" eb="5">
      <t>ヨウ</t>
    </rPh>
    <rPh sb="5" eb="7">
      <t>キカイ</t>
    </rPh>
    <rPh sb="7" eb="9">
      <t>ダイスウ</t>
    </rPh>
    <rPh sb="10" eb="14">
      <t>コジンショユウ</t>
    </rPh>
    <rPh sb="14" eb="15">
      <t>ブン</t>
    </rPh>
    <phoneticPr fontId="4"/>
  </si>
  <si>
    <t>各年2月1日現在（単位：台）</t>
    <rPh sb="0" eb="1">
      <t>カク</t>
    </rPh>
    <rPh sb="1" eb="2">
      <t>ネン</t>
    </rPh>
    <rPh sb="2" eb="4">
      <t>ニガツ</t>
    </rPh>
    <rPh sb="5" eb="6">
      <t>ニチ</t>
    </rPh>
    <rPh sb="6" eb="8">
      <t>ゲンザイ</t>
    </rPh>
    <rPh sb="9" eb="11">
      <t>タンイ</t>
    </rPh>
    <rPh sb="12" eb="13">
      <t>ダイ</t>
    </rPh>
    <phoneticPr fontId="4"/>
  </si>
  <si>
    <t>年　 　 別
新旧市町村別</t>
    <rPh sb="0" eb="1">
      <t>トシ</t>
    </rPh>
    <rPh sb="5" eb="6">
      <t>ベツ</t>
    </rPh>
    <rPh sb="7" eb="9">
      <t>シンキュウ</t>
    </rPh>
    <rPh sb="9" eb="12">
      <t>シチョウソン</t>
    </rPh>
    <rPh sb="12" eb="13">
      <t>ベツ</t>
    </rPh>
    <phoneticPr fontId="4"/>
  </si>
  <si>
    <t>動力耕うん機・農用トラクター</t>
    <rPh sb="0" eb="2">
      <t>ドウリョク</t>
    </rPh>
    <rPh sb="2" eb="3">
      <t>コウ</t>
    </rPh>
    <rPh sb="5" eb="6">
      <t>キ</t>
    </rPh>
    <rPh sb="7" eb="8">
      <t>ノウ</t>
    </rPh>
    <rPh sb="8" eb="9">
      <t>ヨウ</t>
    </rPh>
    <phoneticPr fontId="4"/>
  </si>
  <si>
    <t>動力防除機</t>
    <rPh sb="0" eb="2">
      <t>ドウリョク</t>
    </rPh>
    <rPh sb="2" eb="4">
      <t>ボウジョ</t>
    </rPh>
    <rPh sb="4" eb="5">
      <t>キ</t>
    </rPh>
    <phoneticPr fontId="4"/>
  </si>
  <si>
    <t>乗用型スピード
スプレヤー</t>
    <rPh sb="0" eb="3">
      <t>ジョウヨウガタ</t>
    </rPh>
    <phoneticPr fontId="4"/>
  </si>
  <si>
    <t>動力田植機</t>
    <rPh sb="0" eb="2">
      <t>ドウリョク</t>
    </rPh>
    <rPh sb="2" eb="5">
      <t>タウエキ</t>
    </rPh>
    <phoneticPr fontId="4"/>
  </si>
  <si>
    <t>バインダー</t>
    <phoneticPr fontId="4"/>
  </si>
  <si>
    <t>自脱型
コンバイン</t>
    <rPh sb="0" eb="1">
      <t>ジ</t>
    </rPh>
    <rPh sb="1" eb="2">
      <t>ダツ</t>
    </rPh>
    <rPh sb="2" eb="3">
      <t>ガタ</t>
    </rPh>
    <phoneticPr fontId="4"/>
  </si>
  <si>
    <t>普通型
コンバイン</t>
    <rPh sb="0" eb="2">
      <t>フツウ</t>
    </rPh>
    <rPh sb="2" eb="3">
      <t>ガタ</t>
    </rPh>
    <phoneticPr fontId="4"/>
  </si>
  <si>
    <t>米麦用乾燥機</t>
    <rPh sb="0" eb="2">
      <t>ベイバク</t>
    </rPh>
    <rPh sb="2" eb="3">
      <t>ヨウ</t>
    </rPh>
    <rPh sb="3" eb="6">
      <t>カンソウキ</t>
    </rPh>
    <phoneticPr fontId="4"/>
  </si>
  <si>
    <t>計</t>
    <rPh sb="0" eb="1">
      <t>ケイ</t>
    </rPh>
    <phoneticPr fontId="4"/>
  </si>
  <si>
    <t>歩 行 型</t>
    <rPh sb="0" eb="1">
      <t>ホ</t>
    </rPh>
    <rPh sb="2" eb="3">
      <t>ギョウ</t>
    </rPh>
    <rPh sb="4" eb="5">
      <t>ガタ</t>
    </rPh>
    <phoneticPr fontId="4"/>
  </si>
  <si>
    <t>乗　　　　用　　　　型</t>
    <rPh sb="0" eb="6">
      <t>ジョウヨウ</t>
    </rPh>
    <rPh sb="10" eb="11">
      <t>ガタ</t>
    </rPh>
    <phoneticPr fontId="4"/>
  </si>
  <si>
    <t>15馬力未満</t>
    <rPh sb="2" eb="4">
      <t>バリキ</t>
    </rPh>
    <rPh sb="4" eb="6">
      <t>ミマン</t>
    </rPh>
    <phoneticPr fontId="4"/>
  </si>
  <si>
    <t>15～30馬力</t>
    <rPh sb="5" eb="7">
      <t>バリキ</t>
    </rPh>
    <phoneticPr fontId="4"/>
  </si>
  <si>
    <t>30馬力以上</t>
    <rPh sb="2" eb="4">
      <t>バリキ</t>
    </rPh>
    <rPh sb="4" eb="6">
      <t>イジョウ</t>
    </rPh>
    <phoneticPr fontId="4"/>
  </si>
  <si>
    <t xml:space="preserve">平成12年 </t>
    <rPh sb="0" eb="2">
      <t>ヘイセイ</t>
    </rPh>
    <rPh sb="4" eb="5">
      <t>ネン</t>
    </rPh>
    <phoneticPr fontId="4"/>
  </si>
  <si>
    <t>…</t>
  </si>
  <si>
    <t xml:space="preserve">    17 </t>
    <phoneticPr fontId="4"/>
  </si>
  <si>
    <t>トラクター</t>
    <phoneticPr fontId="4"/>
  </si>
  <si>
    <t>動力田植機</t>
    <rPh sb="0" eb="2">
      <t>ドウリョク</t>
    </rPh>
    <rPh sb="2" eb="4">
      <t>タウエ</t>
    </rPh>
    <rPh sb="4" eb="5">
      <t>キ</t>
    </rPh>
    <phoneticPr fontId="4"/>
  </si>
  <si>
    <t>コンバイン</t>
    <phoneticPr fontId="4"/>
  </si>
  <si>
    <t>　22</t>
    <phoneticPr fontId="4"/>
  </si>
  <si>
    <t>3,033</t>
    <phoneticPr fontId="4"/>
  </si>
  <si>
    <t>2,309</t>
    <phoneticPr fontId="4"/>
  </si>
  <si>
    <t>資料：農林水産省「農（林）業センサス」</t>
    <rPh sb="0" eb="2">
      <t>シリョウ</t>
    </rPh>
    <rPh sb="3" eb="5">
      <t>ノウリン</t>
    </rPh>
    <rPh sb="5" eb="7">
      <t>スイサン</t>
    </rPh>
    <rPh sb="7" eb="8">
      <t>ショウ</t>
    </rPh>
    <rPh sb="9" eb="10">
      <t>ノウ</t>
    </rPh>
    <rPh sb="11" eb="12">
      <t>リン</t>
    </rPh>
    <rPh sb="13" eb="14">
      <t>ギョウ</t>
    </rPh>
    <phoneticPr fontId="4"/>
  </si>
  <si>
    <t>注）1  平成12年は，旧内原町を含みません。</t>
    <rPh sb="5" eb="7">
      <t>ヘイセイ</t>
    </rPh>
    <phoneticPr fontId="4"/>
  </si>
  <si>
    <t xml:space="preserve">     3　2000年センサスから集計方法が変更されたことに伴い，平成12年から販売農家（経営耕地面積が30ａ以上又は農産物販売金額が50万円以上の農家）のみの内訳を計上しています。</t>
    <rPh sb="11" eb="12">
      <t>ネン</t>
    </rPh>
    <rPh sb="18" eb="20">
      <t>シュウケイ</t>
    </rPh>
    <rPh sb="20" eb="22">
      <t>ホウホウ</t>
    </rPh>
    <rPh sb="23" eb="25">
      <t>ヘンコウ</t>
    </rPh>
    <rPh sb="31" eb="32">
      <t>トモナ</t>
    </rPh>
    <rPh sb="34" eb="36">
      <t>ヘイセイ</t>
    </rPh>
    <rPh sb="38" eb="39">
      <t>ネン</t>
    </rPh>
    <rPh sb="41" eb="43">
      <t>ハンバイ</t>
    </rPh>
    <rPh sb="43" eb="45">
      <t>ノウカ</t>
    </rPh>
    <rPh sb="46" eb="48">
      <t>ケイエイ</t>
    </rPh>
    <rPh sb="48" eb="50">
      <t>コウチ</t>
    </rPh>
    <rPh sb="50" eb="52">
      <t>メンセキ</t>
    </rPh>
    <rPh sb="56" eb="58">
      <t>イジョウ</t>
    </rPh>
    <rPh sb="58" eb="59">
      <t>マタ</t>
    </rPh>
    <rPh sb="60" eb="63">
      <t>ノウサンブツ</t>
    </rPh>
    <rPh sb="63" eb="65">
      <t>ハンバイ</t>
    </rPh>
    <rPh sb="65" eb="67">
      <t>キンガク</t>
    </rPh>
    <rPh sb="70" eb="72">
      <t>マンエン</t>
    </rPh>
    <rPh sb="72" eb="74">
      <t>イジョウ</t>
    </rPh>
    <rPh sb="75" eb="77">
      <t>ノウカ</t>
    </rPh>
    <rPh sb="81" eb="83">
      <t>ウチワケ</t>
    </rPh>
    <rPh sb="84" eb="86">
      <t>ケイジョウ</t>
    </rPh>
    <phoneticPr fontId="4"/>
  </si>
  <si>
    <t xml:space="preserve">     4　2005年センサスから調査項目が変更されたことに伴い，平成17年は歩行型，バインダー，米麦用乾燥機の区分が無くなり，普通型コンバインが加わりました。</t>
    <rPh sb="18" eb="20">
      <t>チョウサ</t>
    </rPh>
    <rPh sb="20" eb="22">
      <t>コウモク</t>
    </rPh>
    <rPh sb="40" eb="43">
      <t>ホコウガタ</t>
    </rPh>
    <rPh sb="50" eb="51">
      <t>コメ</t>
    </rPh>
    <rPh sb="51" eb="52">
      <t>ムギ</t>
    </rPh>
    <rPh sb="52" eb="53">
      <t>ヨウ</t>
    </rPh>
    <rPh sb="53" eb="56">
      <t>カンソウキ</t>
    </rPh>
    <rPh sb="57" eb="59">
      <t>クブン</t>
    </rPh>
    <rPh sb="60" eb="61">
      <t>ナ</t>
    </rPh>
    <rPh sb="65" eb="68">
      <t>フツウガタ</t>
    </rPh>
    <rPh sb="74" eb="75">
      <t>クワ</t>
    </rPh>
    <phoneticPr fontId="4"/>
  </si>
  <si>
    <t xml:space="preserve">     5　2010年センサスから調査項目が変更されたことに伴い，平成22年はトラクター，動力田植機，コンバインの3区分になりました。</t>
    <rPh sb="11" eb="12">
      <t>ネン</t>
    </rPh>
    <rPh sb="18" eb="20">
      <t>チョウサ</t>
    </rPh>
    <rPh sb="20" eb="22">
      <t>コウモク</t>
    </rPh>
    <rPh sb="23" eb="25">
      <t>ヘンコウ</t>
    </rPh>
    <rPh sb="31" eb="32">
      <t>トモナ</t>
    </rPh>
    <rPh sb="34" eb="36">
      <t>ヘイセイ</t>
    </rPh>
    <rPh sb="38" eb="39">
      <t>ネン</t>
    </rPh>
    <rPh sb="46" eb="48">
      <t>ドウリョク</t>
    </rPh>
    <rPh sb="48" eb="50">
      <t>タウエ</t>
    </rPh>
    <rPh sb="50" eb="51">
      <t>キ</t>
    </rPh>
    <rPh sb="59" eb="61">
      <t>クブン</t>
    </rPh>
    <phoneticPr fontId="4"/>
  </si>
  <si>
    <t>20　就業状態別世帯員数</t>
    <rPh sb="3" eb="5">
      <t>シュウギョウ</t>
    </rPh>
    <rPh sb="5" eb="7">
      <t>ジョウタイ</t>
    </rPh>
    <rPh sb="7" eb="8">
      <t>ベツ</t>
    </rPh>
    <rPh sb="8" eb="10">
      <t>セタイ</t>
    </rPh>
    <rPh sb="10" eb="12">
      <t>インスウ</t>
    </rPh>
    <phoneticPr fontId="4"/>
  </si>
  <si>
    <t>（1） 就業状態別世帯員数</t>
    <rPh sb="4" eb="6">
      <t>シュウギョウ</t>
    </rPh>
    <rPh sb="6" eb="8">
      <t>ジョウタイ</t>
    </rPh>
    <rPh sb="8" eb="9">
      <t>ベツ</t>
    </rPh>
    <rPh sb="9" eb="12">
      <t>セタイイン</t>
    </rPh>
    <rPh sb="12" eb="13">
      <t>スウ</t>
    </rPh>
    <phoneticPr fontId="4"/>
  </si>
  <si>
    <t>自営農業だけに従事</t>
    <rPh sb="0" eb="1">
      <t>ジカ</t>
    </rPh>
    <rPh sb="1" eb="2">
      <t>エイ</t>
    </rPh>
    <rPh sb="2" eb="4">
      <t>ノウギョウ</t>
    </rPh>
    <rPh sb="7" eb="9">
      <t>ジュウジ</t>
    </rPh>
    <phoneticPr fontId="4"/>
  </si>
  <si>
    <t>自営農業とその他の仕事に従事</t>
    <rPh sb="0" eb="2">
      <t>ジエイ</t>
    </rPh>
    <rPh sb="2" eb="4">
      <t>ノウギョウ</t>
    </rPh>
    <rPh sb="7" eb="8">
      <t>タ</t>
    </rPh>
    <rPh sb="9" eb="11">
      <t>シゴト</t>
    </rPh>
    <rPh sb="12" eb="14">
      <t>ジュウジ</t>
    </rPh>
    <phoneticPr fontId="4"/>
  </si>
  <si>
    <t>その他の仕事だけに従事</t>
    <rPh sb="2" eb="3">
      <t>タ</t>
    </rPh>
    <rPh sb="4" eb="6">
      <t>シゴト</t>
    </rPh>
    <rPh sb="9" eb="11">
      <t>ジュウジ</t>
    </rPh>
    <phoneticPr fontId="4"/>
  </si>
  <si>
    <t>仕事に従事しなかった人</t>
    <rPh sb="0" eb="2">
      <t>シゴト</t>
    </rPh>
    <rPh sb="3" eb="5">
      <t>ジュウジ</t>
    </rPh>
    <rPh sb="10" eb="11">
      <t>ヒト</t>
    </rPh>
    <phoneticPr fontId="4"/>
  </si>
  <si>
    <t>自営農業が主</t>
    <rPh sb="0" eb="2">
      <t>ジエイ</t>
    </rPh>
    <rPh sb="2" eb="4">
      <t>ノウギョウ</t>
    </rPh>
    <rPh sb="5" eb="6">
      <t>シュ</t>
    </rPh>
    <phoneticPr fontId="4"/>
  </si>
  <si>
    <t>その他の仕事が主</t>
    <rPh sb="2" eb="3">
      <t>タ</t>
    </rPh>
    <rPh sb="4" eb="6">
      <t>シゴト</t>
    </rPh>
    <rPh sb="7" eb="8">
      <t>シュ</t>
    </rPh>
    <phoneticPr fontId="4"/>
  </si>
  <si>
    <t xml:space="preserve">平成 8年 </t>
    <rPh sb="0" eb="2">
      <t>ヘイセイ</t>
    </rPh>
    <rPh sb="4" eb="5">
      <t>ネン</t>
    </rPh>
    <phoneticPr fontId="4"/>
  </si>
  <si>
    <t xml:space="preserve">   10</t>
    <phoneticPr fontId="4"/>
  </si>
  <si>
    <t xml:space="preserve">   12</t>
    <phoneticPr fontId="4"/>
  </si>
  <si>
    <t xml:space="preserve">   17</t>
    <phoneticPr fontId="4"/>
  </si>
  <si>
    <t>注） 1　平成12年以前は，旧内原町を含みません。</t>
    <phoneticPr fontId="4"/>
  </si>
  <si>
    <t>（2） 過去1年間の生活の主な状態別世帯員数</t>
    <rPh sb="4" eb="6">
      <t>カコ</t>
    </rPh>
    <rPh sb="7" eb="9">
      <t>ネンカン</t>
    </rPh>
    <rPh sb="10" eb="12">
      <t>セイカツ</t>
    </rPh>
    <rPh sb="13" eb="14">
      <t>オモ</t>
    </rPh>
    <rPh sb="15" eb="17">
      <t>ジョウタイ</t>
    </rPh>
    <rPh sb="17" eb="18">
      <t>ベツ</t>
    </rPh>
    <rPh sb="18" eb="21">
      <t>セタイイン</t>
    </rPh>
    <rPh sb="21" eb="22">
      <t>スウ</t>
    </rPh>
    <phoneticPr fontId="4"/>
  </si>
  <si>
    <t>平成22年2月1日現在（単位：人）</t>
    <rPh sb="0" eb="2">
      <t>ヘイセイ</t>
    </rPh>
    <rPh sb="4" eb="5">
      <t>ネン</t>
    </rPh>
    <rPh sb="5" eb="7">
      <t>ニガツ</t>
    </rPh>
    <rPh sb="8" eb="9">
      <t>ニチ</t>
    </rPh>
    <rPh sb="9" eb="11">
      <t>ゲンザイ</t>
    </rPh>
    <rPh sb="12" eb="14">
      <t>タンイ</t>
    </rPh>
    <rPh sb="15" eb="16">
      <t>ニン</t>
    </rPh>
    <phoneticPr fontId="4"/>
  </si>
  <si>
    <t>主に仕事</t>
    <rPh sb="0" eb="1">
      <t>オモ</t>
    </rPh>
    <rPh sb="2" eb="4">
      <t>シゴト</t>
    </rPh>
    <phoneticPr fontId="4"/>
  </si>
  <si>
    <t>主に家事・育児</t>
    <rPh sb="0" eb="1">
      <t>オモ</t>
    </rPh>
    <rPh sb="2" eb="4">
      <t>カジ</t>
    </rPh>
    <rPh sb="5" eb="7">
      <t>イクジ</t>
    </rPh>
    <phoneticPr fontId="4"/>
  </si>
  <si>
    <t>学生</t>
    <rPh sb="0" eb="2">
      <t>ガクセイ</t>
    </rPh>
    <phoneticPr fontId="4"/>
  </si>
  <si>
    <t>その他</t>
    <rPh sb="2" eb="3">
      <t>タ</t>
    </rPh>
    <phoneticPr fontId="4"/>
  </si>
  <si>
    <t>勤務が主</t>
    <rPh sb="0" eb="2">
      <t>キンム</t>
    </rPh>
    <rPh sb="3" eb="4">
      <t>シュ</t>
    </rPh>
    <phoneticPr fontId="4"/>
  </si>
  <si>
    <t>農業以外の自営業が主</t>
    <rPh sb="0" eb="2">
      <t>ノウギョウ</t>
    </rPh>
    <rPh sb="2" eb="4">
      <t>イガイ</t>
    </rPh>
    <rPh sb="5" eb="8">
      <t>ジエイギョウ</t>
    </rPh>
    <rPh sb="9" eb="10">
      <t>シュ</t>
    </rPh>
    <phoneticPr fontId="4"/>
  </si>
  <si>
    <t>平成22年</t>
    <rPh sb="0" eb="2">
      <t>ヘイセイ</t>
    </rPh>
    <rPh sb="4" eb="5">
      <t>ネン</t>
    </rPh>
    <phoneticPr fontId="4"/>
  </si>
  <si>
    <t>注） 1　新旧市町村別は，昭和25年2月1日現在の市町村単位です。</t>
    <rPh sb="0" eb="1">
      <t>チュウ</t>
    </rPh>
    <phoneticPr fontId="4"/>
  </si>
  <si>
    <t>　    2　本表は，販売農家（経営耕地面積が30ａ以上又は農産物販売金額が50万円以上の農家）のみの内訳を計上しています。</t>
    <rPh sb="7" eb="8">
      <t>ホン</t>
    </rPh>
    <rPh sb="8" eb="9">
      <t>ヒョウ</t>
    </rPh>
    <rPh sb="11" eb="13">
      <t>ハンバイ</t>
    </rPh>
    <rPh sb="13" eb="15">
      <t>ノウカ</t>
    </rPh>
    <rPh sb="16" eb="18">
      <t>ケイエイ</t>
    </rPh>
    <rPh sb="18" eb="20">
      <t>コウチ</t>
    </rPh>
    <rPh sb="20" eb="22">
      <t>メンセキ</t>
    </rPh>
    <rPh sb="26" eb="28">
      <t>イジョウ</t>
    </rPh>
    <rPh sb="28" eb="29">
      <t>マタ</t>
    </rPh>
    <rPh sb="30" eb="33">
      <t>ノウサンブツ</t>
    </rPh>
    <rPh sb="33" eb="35">
      <t>ハンバイ</t>
    </rPh>
    <rPh sb="35" eb="37">
      <t>キンガク</t>
    </rPh>
    <rPh sb="40" eb="42">
      <t>マンエン</t>
    </rPh>
    <rPh sb="42" eb="44">
      <t>イジョウ</t>
    </rPh>
    <phoneticPr fontId="4"/>
  </si>
  <si>
    <t>21　経営耕地面積</t>
    <rPh sb="3" eb="5">
      <t>ケイエイ</t>
    </rPh>
    <rPh sb="5" eb="9">
      <t>コウチメンセキ</t>
    </rPh>
    <phoneticPr fontId="4"/>
  </si>
  <si>
    <t>各年2月1日現在（単位：ａ）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rPh sb="9" eb="11">
      <t>タンイ</t>
    </rPh>
    <phoneticPr fontId="4"/>
  </si>
  <si>
    <t>経 営 耕 地 面 積</t>
    <rPh sb="0" eb="1">
      <t>キョウ</t>
    </rPh>
    <rPh sb="2" eb="3">
      <t>エイ</t>
    </rPh>
    <rPh sb="4" eb="5">
      <t>コウ</t>
    </rPh>
    <rPh sb="6" eb="7">
      <t>チ</t>
    </rPh>
    <rPh sb="8" eb="9">
      <t>メン</t>
    </rPh>
    <rPh sb="10" eb="11">
      <t>セキ</t>
    </rPh>
    <phoneticPr fontId="4"/>
  </si>
  <si>
    <t>田</t>
    <rPh sb="0" eb="1">
      <t>タ</t>
    </rPh>
    <phoneticPr fontId="4"/>
  </si>
  <si>
    <t>畑</t>
    <rPh sb="0" eb="1">
      <t>ハタ</t>
    </rPh>
    <phoneticPr fontId="4"/>
  </si>
  <si>
    <t>樹    園    地</t>
    <rPh sb="0" eb="1">
      <t>ジュ</t>
    </rPh>
    <rPh sb="5" eb="6">
      <t>エン</t>
    </rPh>
    <rPh sb="10" eb="11">
      <t>チ</t>
    </rPh>
    <phoneticPr fontId="4"/>
  </si>
  <si>
    <t>農家1戸当たりの経営耕地面積</t>
    <rPh sb="0" eb="2">
      <t>ノウカ</t>
    </rPh>
    <rPh sb="3" eb="4">
      <t>ト</t>
    </rPh>
    <rPh sb="4" eb="5">
      <t>ア</t>
    </rPh>
    <rPh sb="8" eb="10">
      <t>ケイエイ</t>
    </rPh>
    <rPh sb="10" eb="12">
      <t>コウチ</t>
    </rPh>
    <rPh sb="12" eb="14">
      <t>メンセキ</t>
    </rPh>
    <phoneticPr fontId="4"/>
  </si>
  <si>
    <t>農 家 数</t>
    <rPh sb="0" eb="1">
      <t>ノウ</t>
    </rPh>
    <rPh sb="2" eb="3">
      <t>イエ</t>
    </rPh>
    <rPh sb="4" eb="5">
      <t>カズ</t>
    </rPh>
    <phoneticPr fontId="4"/>
  </si>
  <si>
    <t>面    積</t>
    <rPh sb="0" eb="1">
      <t>メン</t>
    </rPh>
    <rPh sb="5" eb="6">
      <t>セキ</t>
    </rPh>
    <phoneticPr fontId="4"/>
  </si>
  <si>
    <t>うち販売農家の田</t>
    <rPh sb="2" eb="4">
      <t>ハンバイ</t>
    </rPh>
    <rPh sb="4" eb="6">
      <t>ノウカ</t>
    </rPh>
    <rPh sb="7" eb="8">
      <t>タ</t>
    </rPh>
    <phoneticPr fontId="4"/>
  </si>
  <si>
    <t>稲を作った田</t>
    <rPh sb="0" eb="1">
      <t>イネ</t>
    </rPh>
    <rPh sb="2" eb="3">
      <t>ツク</t>
    </rPh>
    <rPh sb="5" eb="6">
      <t>タ</t>
    </rPh>
    <phoneticPr fontId="4"/>
  </si>
  <si>
    <t>稲以外の作物だけを作った田</t>
    <rPh sb="0" eb="1">
      <t>イネ</t>
    </rPh>
    <rPh sb="1" eb="3">
      <t>イガイ</t>
    </rPh>
    <rPh sb="4" eb="6">
      <t>サクモツ</t>
    </rPh>
    <rPh sb="9" eb="10">
      <t>ツク</t>
    </rPh>
    <rPh sb="12" eb="13">
      <t>タ</t>
    </rPh>
    <phoneticPr fontId="4"/>
  </si>
  <si>
    <t>作付けしなかった田</t>
    <rPh sb="0" eb="2">
      <t>サクツ</t>
    </rPh>
    <rPh sb="8" eb="9">
      <t>タ</t>
    </rPh>
    <phoneticPr fontId="4"/>
  </si>
  <si>
    <t xml:space="preserve">   　3　2000年センサスから集計方法が変更されたことに伴い，平成12年の田の面積の内訳は販売農家（経営耕地面積が30ａ以上又は農産物販売金額が50万円以上の農家）のみを計上</t>
    <rPh sb="10" eb="11">
      <t>ネン</t>
    </rPh>
    <rPh sb="17" eb="19">
      <t>シュウケイ</t>
    </rPh>
    <rPh sb="19" eb="21">
      <t>ホウホウ</t>
    </rPh>
    <rPh sb="22" eb="24">
      <t>ヘンコウ</t>
    </rPh>
    <rPh sb="30" eb="31">
      <t>トモナ</t>
    </rPh>
    <rPh sb="33" eb="35">
      <t>ヘイセイ</t>
    </rPh>
    <rPh sb="37" eb="38">
      <t>ネン</t>
    </rPh>
    <rPh sb="39" eb="40">
      <t>タ</t>
    </rPh>
    <rPh sb="41" eb="43">
      <t>メンセキ</t>
    </rPh>
    <rPh sb="44" eb="46">
      <t>ウチワケ</t>
    </rPh>
    <rPh sb="47" eb="49">
      <t>ハンバイ</t>
    </rPh>
    <rPh sb="49" eb="51">
      <t>ノウカ</t>
    </rPh>
    <rPh sb="52" eb="54">
      <t>ケイエイ</t>
    </rPh>
    <rPh sb="54" eb="56">
      <t>コウチ</t>
    </rPh>
    <rPh sb="56" eb="58">
      <t>メンセキ</t>
    </rPh>
    <rPh sb="62" eb="64">
      <t>イジョウ</t>
    </rPh>
    <rPh sb="64" eb="65">
      <t>マタ</t>
    </rPh>
    <rPh sb="66" eb="69">
      <t>ノウサンブツ</t>
    </rPh>
    <rPh sb="69" eb="71">
      <t>ハンバイ</t>
    </rPh>
    <rPh sb="71" eb="73">
      <t>キンガク</t>
    </rPh>
    <rPh sb="76" eb="78">
      <t>マンエン</t>
    </rPh>
    <rPh sb="78" eb="80">
      <t>イジョウ</t>
    </rPh>
    <rPh sb="81" eb="83">
      <t>ノウカ</t>
    </rPh>
    <rPh sb="87" eb="89">
      <t>ケイジョウ</t>
    </rPh>
    <phoneticPr fontId="4"/>
  </si>
  <si>
    <t>　　　しています。</t>
    <phoneticPr fontId="4"/>
  </si>
  <si>
    <t xml:space="preserve">  　 4　2005年センサスから集計方法が変更されたことに伴い，平成17年から販売農家（経営耕地面積が30ａ以上又は農産物販売金額が50万円以上の農家）のみの数値を計上しています。</t>
    <rPh sb="80" eb="82">
      <t>スウチ</t>
    </rPh>
    <rPh sb="83" eb="85">
      <t>ケイジョウ</t>
    </rPh>
    <phoneticPr fontId="4"/>
  </si>
  <si>
    <t>22　主要作物の種類別栽培面積（露地）</t>
    <rPh sb="3" eb="5">
      <t>シュヨウ</t>
    </rPh>
    <rPh sb="5" eb="7">
      <t>サクモツ</t>
    </rPh>
    <rPh sb="8" eb="11">
      <t>シュルイベツ</t>
    </rPh>
    <rPh sb="11" eb="13">
      <t>サイバイ</t>
    </rPh>
    <rPh sb="13" eb="15">
      <t>メンセキ</t>
    </rPh>
    <rPh sb="16" eb="18">
      <t>ロジ</t>
    </rPh>
    <phoneticPr fontId="4"/>
  </si>
  <si>
    <t>各年2月1日現在（単位：ａ）</t>
    <rPh sb="0" eb="1">
      <t>カク</t>
    </rPh>
    <rPh sb="1" eb="2">
      <t>ネン</t>
    </rPh>
    <rPh sb="2" eb="4">
      <t>ニガツ</t>
    </rPh>
    <rPh sb="5" eb="6">
      <t>ニチ</t>
    </rPh>
    <rPh sb="6" eb="8">
      <t>ゲンザイ</t>
    </rPh>
    <rPh sb="9" eb="11">
      <t>タンイ</t>
    </rPh>
    <phoneticPr fontId="4"/>
  </si>
  <si>
    <t>年  別
新旧市町村別</t>
    <rPh sb="0" eb="1">
      <t>トシ</t>
    </rPh>
    <rPh sb="3" eb="4">
      <t>ベツ</t>
    </rPh>
    <rPh sb="5" eb="7">
      <t>シンキュウ</t>
    </rPh>
    <rPh sb="7" eb="10">
      <t>シチョウソン</t>
    </rPh>
    <rPh sb="10" eb="11">
      <t>ベツ</t>
    </rPh>
    <phoneticPr fontId="4"/>
  </si>
  <si>
    <t>作付(栽培)面積</t>
    <rPh sb="0" eb="1">
      <t>サク</t>
    </rPh>
    <rPh sb="1" eb="2">
      <t>ヅ</t>
    </rPh>
    <rPh sb="3" eb="5">
      <t>サイバイ</t>
    </rPh>
    <rPh sb="6" eb="8">
      <t>メンセキ</t>
    </rPh>
    <phoneticPr fontId="4"/>
  </si>
  <si>
    <t>稲</t>
    <rPh sb="0" eb="1">
      <t>イネ</t>
    </rPh>
    <phoneticPr fontId="4"/>
  </si>
  <si>
    <t>麦  類</t>
    <rPh sb="0" eb="1">
      <t>ムギ</t>
    </rPh>
    <rPh sb="3" eb="4">
      <t>タグイ</t>
    </rPh>
    <phoneticPr fontId="4"/>
  </si>
  <si>
    <t>雑  穀</t>
    <rPh sb="0" eb="1">
      <t>ザツ</t>
    </rPh>
    <rPh sb="3" eb="4">
      <t>コク</t>
    </rPh>
    <phoneticPr fontId="4"/>
  </si>
  <si>
    <t>いも類</t>
    <rPh sb="2" eb="3">
      <t>ルイ</t>
    </rPh>
    <phoneticPr fontId="4"/>
  </si>
  <si>
    <t>豆  類</t>
    <rPh sb="0" eb="1">
      <t>マメ</t>
    </rPh>
    <rPh sb="3" eb="4">
      <t>ルイ</t>
    </rPh>
    <phoneticPr fontId="4"/>
  </si>
  <si>
    <t>工芸農作物</t>
    <rPh sb="0" eb="2">
      <t>コウゲイ</t>
    </rPh>
    <rPh sb="2" eb="5">
      <t>ノウサクモツ</t>
    </rPh>
    <phoneticPr fontId="4"/>
  </si>
  <si>
    <t>野菜類</t>
    <rPh sb="0" eb="3">
      <t>ヤサイルイ</t>
    </rPh>
    <phoneticPr fontId="4"/>
  </si>
  <si>
    <t>花き類，花木</t>
    <rPh sb="0" eb="1">
      <t>ハナ</t>
    </rPh>
    <rPh sb="2" eb="3">
      <t>ルイ</t>
    </rPh>
    <rPh sb="4" eb="5">
      <t>ハナ</t>
    </rPh>
    <rPh sb="5" eb="6">
      <t>キ</t>
    </rPh>
    <phoneticPr fontId="4"/>
  </si>
  <si>
    <t>種苗・苗木類</t>
    <rPh sb="0" eb="2">
      <t>シュビョウ</t>
    </rPh>
    <rPh sb="3" eb="5">
      <t>ナエギ</t>
    </rPh>
    <rPh sb="5" eb="6">
      <t>ルイ</t>
    </rPh>
    <phoneticPr fontId="4"/>
  </si>
  <si>
    <t>飼料用作物</t>
    <rPh sb="0" eb="2">
      <t>シリョウ</t>
    </rPh>
    <rPh sb="2" eb="3">
      <t>ヨウ</t>
    </rPh>
    <rPh sb="3" eb="5">
      <t>サクモツ</t>
    </rPh>
    <phoneticPr fontId="4"/>
  </si>
  <si>
    <t>その他の作物</t>
    <rPh sb="0" eb="3">
      <t>ソノタ</t>
    </rPh>
    <rPh sb="4" eb="6">
      <t>サクモツ</t>
    </rPh>
    <phoneticPr fontId="4"/>
  </si>
  <si>
    <t>注） 1　平成12年以前は，旧内原町を含みません。</t>
    <rPh sb="0" eb="1">
      <t>チュウ</t>
    </rPh>
    <rPh sb="5" eb="7">
      <t>ヘイセイ</t>
    </rPh>
    <phoneticPr fontId="4"/>
  </si>
  <si>
    <t>　　 2　新旧市町村別は，昭和25年2月1日現在の市町村単位です。</t>
    <rPh sb="5" eb="7">
      <t>シンキュウ</t>
    </rPh>
    <rPh sb="7" eb="10">
      <t>シチョウソン</t>
    </rPh>
    <rPh sb="10" eb="11">
      <t>ベツ</t>
    </rPh>
    <rPh sb="13" eb="15">
      <t>ショウワ</t>
    </rPh>
    <rPh sb="17" eb="18">
      <t>ネン</t>
    </rPh>
    <rPh sb="19" eb="20">
      <t>ガツ</t>
    </rPh>
    <rPh sb="21" eb="22">
      <t>ニチ</t>
    </rPh>
    <rPh sb="22" eb="24">
      <t>ゲンザイ</t>
    </rPh>
    <rPh sb="25" eb="28">
      <t>シチョウソン</t>
    </rPh>
    <rPh sb="28" eb="30">
      <t>タンイ</t>
    </rPh>
    <phoneticPr fontId="4"/>
  </si>
  <si>
    <t>　   3　｢農業基本調査｣と｢農(林）業センサス｣は，その区分に違いがあり，ここではその区分に従いそのまま掲載しました。</t>
    <rPh sb="7" eb="9">
      <t>ノウギョウ</t>
    </rPh>
    <rPh sb="9" eb="11">
      <t>キホン</t>
    </rPh>
    <rPh sb="11" eb="13">
      <t>チョウサ</t>
    </rPh>
    <rPh sb="16" eb="17">
      <t>ノウギョウ</t>
    </rPh>
    <rPh sb="18" eb="19">
      <t>ハヤシ</t>
    </rPh>
    <rPh sb="20" eb="21">
      <t>ギョウ</t>
    </rPh>
    <rPh sb="28" eb="32">
      <t>ソノクブン</t>
    </rPh>
    <rPh sb="33" eb="34">
      <t>チガ</t>
    </rPh>
    <rPh sb="43" eb="47">
      <t>ソノクブン</t>
    </rPh>
    <rPh sb="48" eb="49">
      <t>シタガ</t>
    </rPh>
    <rPh sb="54" eb="56">
      <t>ケイサイ</t>
    </rPh>
    <phoneticPr fontId="4"/>
  </si>
  <si>
    <t>　   4　2000年センサスから集計方法が変更されたことに伴い，平成12年から販売農家(経営耕地面積が30ａ以上又は農産物販売金額が50万円以上の農家)のみの数値を計上しています。</t>
    <rPh sb="10" eb="11">
      <t>ネン</t>
    </rPh>
    <rPh sb="17" eb="19">
      <t>シュウケイ</t>
    </rPh>
    <rPh sb="19" eb="21">
      <t>ホウホウ</t>
    </rPh>
    <rPh sb="22" eb="24">
      <t>ヘンコウ</t>
    </rPh>
    <rPh sb="30" eb="31">
      <t>トモナ</t>
    </rPh>
    <rPh sb="33" eb="35">
      <t>ヘイセイ</t>
    </rPh>
    <rPh sb="37" eb="38">
      <t>ネン</t>
    </rPh>
    <rPh sb="40" eb="42">
      <t>ハンバイ</t>
    </rPh>
    <rPh sb="42" eb="44">
      <t>ノウカ</t>
    </rPh>
    <rPh sb="45" eb="47">
      <t>ケイエイ</t>
    </rPh>
    <rPh sb="47" eb="49">
      <t>コウチ</t>
    </rPh>
    <rPh sb="49" eb="51">
      <t>メンセキ</t>
    </rPh>
    <rPh sb="55" eb="57">
      <t>イジョウ</t>
    </rPh>
    <rPh sb="57" eb="58">
      <t>マタ</t>
    </rPh>
    <rPh sb="59" eb="62">
      <t>ノウサンブツ</t>
    </rPh>
    <rPh sb="62" eb="64">
      <t>ハンバイ</t>
    </rPh>
    <rPh sb="64" eb="66">
      <t>キンガク</t>
    </rPh>
    <rPh sb="69" eb="71">
      <t>マンエン</t>
    </rPh>
    <rPh sb="71" eb="73">
      <t>イジョウ</t>
    </rPh>
    <rPh sb="74" eb="76">
      <t>ノウカ</t>
    </rPh>
    <rPh sb="80" eb="82">
      <t>スウチ</t>
    </rPh>
    <rPh sb="83" eb="85">
      <t>ケイジョウ</t>
    </rPh>
    <phoneticPr fontId="4"/>
  </si>
  <si>
    <t>　   5　2005年センサス（平成17年）は，施設で栽培した作物を含んで計上しています。</t>
    <rPh sb="10" eb="11">
      <t>ネン</t>
    </rPh>
    <rPh sb="16" eb="18">
      <t>ヘイセイ</t>
    </rPh>
    <rPh sb="20" eb="21">
      <t>ネン</t>
    </rPh>
    <rPh sb="24" eb="26">
      <t>シセツ</t>
    </rPh>
    <rPh sb="27" eb="29">
      <t>サイバイ</t>
    </rPh>
    <rPh sb="31" eb="33">
      <t>サクモツ</t>
    </rPh>
    <rPh sb="34" eb="35">
      <t>フク</t>
    </rPh>
    <rPh sb="37" eb="39">
      <t>ケイジョウ</t>
    </rPh>
    <phoneticPr fontId="4"/>
  </si>
  <si>
    <t>　   6　2010年センサスから調査区分の変更に伴い，種苗・苗木類はその他の作物に計上しています。</t>
    <rPh sb="10" eb="11">
      <t>ネン</t>
    </rPh>
    <rPh sb="17" eb="19">
      <t>チョウサ</t>
    </rPh>
    <rPh sb="19" eb="21">
      <t>クブン</t>
    </rPh>
    <rPh sb="22" eb="24">
      <t>ヘンコウ</t>
    </rPh>
    <rPh sb="25" eb="26">
      <t>トモナ</t>
    </rPh>
    <rPh sb="28" eb="30">
      <t>シュビョウ</t>
    </rPh>
    <rPh sb="31" eb="33">
      <t>ナエギ</t>
    </rPh>
    <rPh sb="33" eb="34">
      <t>ルイ</t>
    </rPh>
    <rPh sb="37" eb="38">
      <t>タ</t>
    </rPh>
    <rPh sb="39" eb="41">
      <t>サクモツ</t>
    </rPh>
    <rPh sb="42" eb="44">
      <t>ケイジョウ</t>
    </rPh>
    <phoneticPr fontId="4"/>
  </si>
  <si>
    <t>23　家畜・家きんの飼育戸数及び飼育頭羽数</t>
    <rPh sb="3" eb="5">
      <t>カチク</t>
    </rPh>
    <rPh sb="6" eb="7">
      <t>イエ</t>
    </rPh>
    <rPh sb="10" eb="11">
      <t>シ</t>
    </rPh>
    <rPh sb="11" eb="12">
      <t>イク</t>
    </rPh>
    <rPh sb="12" eb="14">
      <t>コスウ</t>
    </rPh>
    <rPh sb="14" eb="15">
      <t>オヨ</t>
    </rPh>
    <rPh sb="16" eb="18">
      <t>シイク</t>
    </rPh>
    <rPh sb="18" eb="19">
      <t>アタマ</t>
    </rPh>
    <rPh sb="19" eb="20">
      <t>ハネ</t>
    </rPh>
    <rPh sb="20" eb="21">
      <t>カズ</t>
    </rPh>
    <phoneticPr fontId="4"/>
  </si>
  <si>
    <t>各年2月1日現在(単位：戸，頭，羽）</t>
    <rPh sb="0" eb="1">
      <t>カク</t>
    </rPh>
    <rPh sb="1" eb="2">
      <t>ネン</t>
    </rPh>
    <rPh sb="2" eb="4">
      <t>ニガツ</t>
    </rPh>
    <rPh sb="5" eb="6">
      <t>ニチ</t>
    </rPh>
    <rPh sb="6" eb="8">
      <t>ゲンザイ</t>
    </rPh>
    <rPh sb="9" eb="11">
      <t>タンイ</t>
    </rPh>
    <rPh sb="12" eb="13">
      <t>コ</t>
    </rPh>
    <rPh sb="14" eb="15">
      <t>トウ</t>
    </rPh>
    <rPh sb="16" eb="17">
      <t>ハネ</t>
    </rPh>
    <phoneticPr fontId="4"/>
  </si>
  <si>
    <t>乳 用 牛</t>
    <rPh sb="0" eb="1">
      <t>ニュウ</t>
    </rPh>
    <rPh sb="2" eb="3">
      <t>ヨウ</t>
    </rPh>
    <rPh sb="4" eb="5">
      <t>ギュウ</t>
    </rPh>
    <phoneticPr fontId="4"/>
  </si>
  <si>
    <t>肉 用 牛</t>
    <rPh sb="0" eb="1">
      <t>ニク</t>
    </rPh>
    <rPh sb="2" eb="3">
      <t>ヨウ</t>
    </rPh>
    <rPh sb="4" eb="5">
      <t>ギュウ</t>
    </rPh>
    <phoneticPr fontId="4"/>
  </si>
  <si>
    <t>豚</t>
    <rPh sb="0" eb="1">
      <t>ブタ</t>
    </rPh>
    <phoneticPr fontId="4"/>
  </si>
  <si>
    <t>採卵鶏，ブロイラー</t>
    <rPh sb="0" eb="2">
      <t>サイラン</t>
    </rPh>
    <rPh sb="2" eb="3">
      <t>ニワトリ</t>
    </rPh>
    <phoneticPr fontId="4"/>
  </si>
  <si>
    <t>農家数</t>
    <rPh sb="0" eb="1">
      <t>ノウ</t>
    </rPh>
    <rPh sb="1" eb="2">
      <t>イエ</t>
    </rPh>
    <rPh sb="2" eb="3">
      <t>カズ</t>
    </rPh>
    <phoneticPr fontId="4"/>
  </si>
  <si>
    <t>頭数</t>
    <rPh sb="0" eb="1">
      <t>アタマ</t>
    </rPh>
    <rPh sb="1" eb="2">
      <t>カズ</t>
    </rPh>
    <phoneticPr fontId="4"/>
  </si>
  <si>
    <t>羽数</t>
    <rPh sb="0" eb="1">
      <t>ハネ</t>
    </rPh>
    <rPh sb="1" eb="2">
      <t>カズ</t>
    </rPh>
    <phoneticPr fontId="4"/>
  </si>
  <si>
    <t>注）1　平成12年から販売農家（経営耕地面積が30ａ以上または農作物総販売金額50万円以上</t>
    <rPh sb="0" eb="1">
      <t>チュウ</t>
    </rPh>
    <rPh sb="4" eb="6">
      <t>ヘイセイ</t>
    </rPh>
    <rPh sb="8" eb="9">
      <t>ネン</t>
    </rPh>
    <rPh sb="11" eb="13">
      <t>ハンバイ</t>
    </rPh>
    <rPh sb="13" eb="15">
      <t>ノウカ</t>
    </rPh>
    <rPh sb="16" eb="18">
      <t>ケイエイ</t>
    </rPh>
    <rPh sb="18" eb="22">
      <t>コウチメンセキ</t>
    </rPh>
    <rPh sb="26" eb="28">
      <t>イジョウ</t>
    </rPh>
    <rPh sb="31" eb="34">
      <t>ノウサクブツ</t>
    </rPh>
    <rPh sb="34" eb="35">
      <t>ソウ</t>
    </rPh>
    <rPh sb="35" eb="37">
      <t>ハンバイ</t>
    </rPh>
    <rPh sb="37" eb="39">
      <t>キンガク</t>
    </rPh>
    <rPh sb="41" eb="43">
      <t>マンエン</t>
    </rPh>
    <rPh sb="43" eb="45">
      <t>イジョウ</t>
    </rPh>
    <phoneticPr fontId="4"/>
  </si>
  <si>
    <t>　　　の農家)のみ計上しました。</t>
    <rPh sb="4" eb="6">
      <t>ノウカ</t>
    </rPh>
    <rPh sb="9" eb="11">
      <t>ケイジョウ</t>
    </rPh>
    <phoneticPr fontId="4"/>
  </si>
  <si>
    <t>　   2　平成12年以前は，旧内原町を含みません。</t>
    <rPh sb="6" eb="8">
      <t>ヘイセイ</t>
    </rPh>
    <phoneticPr fontId="4"/>
  </si>
  <si>
    <t>　   3　新旧市町村別は，昭和25年2月1日現在の市町村単位です。</t>
    <rPh sb="6" eb="8">
      <t>シンキュウ</t>
    </rPh>
    <rPh sb="8" eb="11">
      <t>シチョウソン</t>
    </rPh>
    <rPh sb="11" eb="12">
      <t>ベツ</t>
    </rPh>
    <rPh sb="14" eb="16">
      <t>ショウワ</t>
    </rPh>
    <rPh sb="18" eb="19">
      <t>ネン</t>
    </rPh>
    <rPh sb="20" eb="21">
      <t>ガツ</t>
    </rPh>
    <rPh sb="22" eb="23">
      <t>ニチ</t>
    </rPh>
    <rPh sb="23" eb="25">
      <t>ゲンザイ</t>
    </rPh>
    <rPh sb="26" eb="29">
      <t>シチョウソン</t>
    </rPh>
    <rPh sb="29" eb="31">
      <t>タンイ</t>
    </rPh>
    <phoneticPr fontId="4"/>
  </si>
  <si>
    <t>年　 　 別</t>
    <rPh sb="0" eb="1">
      <t>トシ</t>
    </rPh>
    <rPh sb="5" eb="6">
      <t>ベツ</t>
    </rPh>
    <phoneticPr fontId="4"/>
  </si>
  <si>
    <t>　    2　2000年センサスから集計方法が変更されたことに伴い，平成12年から販売農家（経営耕地面積が30ａ以上又は農産物販売金額が50万円以上の農家）のみの内訳を計上しています。</t>
    <rPh sb="11" eb="12">
      <t>ネン</t>
    </rPh>
    <rPh sb="18" eb="20">
      <t>シュウケイ</t>
    </rPh>
    <rPh sb="20" eb="22">
      <t>ホウホウ</t>
    </rPh>
    <rPh sb="23" eb="25">
      <t>ヘンコウ</t>
    </rPh>
    <rPh sb="31" eb="32">
      <t>トモナ</t>
    </rPh>
    <rPh sb="34" eb="36">
      <t>ヘイセイ</t>
    </rPh>
    <rPh sb="38" eb="39">
      <t>ネン</t>
    </rPh>
    <rPh sb="41" eb="43">
      <t>ハンバイ</t>
    </rPh>
    <rPh sb="43" eb="45">
      <t>ノウカ</t>
    </rPh>
    <rPh sb="46" eb="48">
      <t>ケイエイ</t>
    </rPh>
    <rPh sb="48" eb="50">
      <t>コウチ</t>
    </rPh>
    <rPh sb="50" eb="52">
      <t>メンセキ</t>
    </rPh>
    <rPh sb="56" eb="58">
      <t>イジョウ</t>
    </rPh>
    <rPh sb="58" eb="59">
      <t>マタ</t>
    </rPh>
    <rPh sb="60" eb="63">
      <t>ノウサンブツ</t>
    </rPh>
    <rPh sb="63" eb="65">
      <t>ハンバイ</t>
    </rPh>
    <rPh sb="65" eb="67">
      <t>キンガク</t>
    </rPh>
    <rPh sb="70" eb="72">
      <t>マンエン</t>
    </rPh>
    <rPh sb="72" eb="74">
      <t>イジョウ</t>
    </rPh>
    <phoneticPr fontId="4"/>
  </si>
  <si>
    <t xml:space="preserve">      3　2005年センサスから集計方法が変更されたことに伴い，平成17年から販売農家（経営耕地面積が30ａ以上又は農産物販売金額が50万円以上の農家）のみを計上，</t>
    <rPh sb="12" eb="13">
      <t>ネン</t>
    </rPh>
    <rPh sb="19" eb="21">
      <t>シュウケイ</t>
    </rPh>
    <rPh sb="21" eb="23">
      <t>ホウホウ</t>
    </rPh>
    <rPh sb="24" eb="26">
      <t>ヘンコウ</t>
    </rPh>
    <rPh sb="32" eb="33">
      <t>トモナ</t>
    </rPh>
    <rPh sb="35" eb="37">
      <t>ヘイセイ</t>
    </rPh>
    <rPh sb="39" eb="40">
      <t>ネン</t>
    </rPh>
    <rPh sb="42" eb="44">
      <t>ハンバイ</t>
    </rPh>
    <rPh sb="44" eb="46">
      <t>ノウカ</t>
    </rPh>
    <rPh sb="82" eb="84">
      <t>ケイジョウ</t>
    </rPh>
    <phoneticPr fontId="4"/>
  </si>
  <si>
    <t xml:space="preserve"> 平成10年 </t>
    <rPh sb="1" eb="3">
      <t>ヘイセイ</t>
    </rPh>
    <rPh sb="5" eb="6">
      <t>ネン</t>
    </rPh>
    <phoneticPr fontId="4"/>
  </si>
  <si>
    <t xml:space="preserve">   12</t>
  </si>
  <si>
    <t xml:space="preserve">   17</t>
  </si>
  <si>
    <t xml:space="preserve">   22</t>
  </si>
  <si>
    <t xml:space="preserve">平成10年 </t>
    <rPh sb="0" eb="2">
      <t>ヘイセイ</t>
    </rPh>
    <rPh sb="4" eb="5">
      <t>ネン</t>
    </rPh>
    <phoneticPr fontId="4"/>
  </si>
  <si>
    <t xml:space="preserve">   27</t>
    <phoneticPr fontId="4"/>
  </si>
  <si>
    <t>-</t>
  </si>
  <si>
    <t>　27</t>
    <phoneticPr fontId="3"/>
  </si>
  <si>
    <r>
      <t>1</t>
    </r>
    <r>
      <rPr>
        <sz val="11"/>
        <color theme="1"/>
        <rFont val="ＭＳ Ｐ明朝"/>
        <family val="1"/>
        <charset val="128"/>
      </rPr>
      <t>,</t>
    </r>
    <r>
      <rPr>
        <sz val="11"/>
        <rFont val="ＭＳ Ｐ明朝"/>
        <family val="1"/>
        <charset val="128"/>
      </rPr>
      <t>953</t>
    </r>
    <phoneticPr fontId="4"/>
  </si>
  <si>
    <t>x</t>
  </si>
  <si>
    <t xml:space="preserve">   26</t>
  </si>
  <si>
    <t xml:space="preserve">   27</t>
    <phoneticPr fontId="4"/>
  </si>
  <si>
    <t xml:space="preserve">   27</t>
    <phoneticPr fontId="4"/>
  </si>
  <si>
    <t>　   5　平成22年から世帯員数別農家数は，掲載しておりません。</t>
    <rPh sb="6" eb="8">
      <t>ヘイセイ</t>
    </rPh>
    <rPh sb="10" eb="11">
      <t>ネン</t>
    </rPh>
    <rPh sb="23" eb="25">
      <t>ケイサイ</t>
    </rPh>
    <phoneticPr fontId="4"/>
  </si>
  <si>
    <t xml:space="preserve">   27</t>
  </si>
  <si>
    <t>平成 25年</t>
    <rPh sb="0" eb="2">
      <t>ヘイセイ</t>
    </rPh>
    <rPh sb="5" eb="6">
      <t>トシ</t>
    </rPh>
    <phoneticPr fontId="4"/>
  </si>
  <si>
    <t xml:space="preserve">   28</t>
  </si>
  <si>
    <t xml:space="preserve">  29</t>
    <phoneticPr fontId="4"/>
  </si>
  <si>
    <t>平成 25 年</t>
    <rPh sb="0" eb="2">
      <t>ヘイセイ</t>
    </rPh>
    <rPh sb="6" eb="7">
      <t>トシ</t>
    </rPh>
    <phoneticPr fontId="4"/>
  </si>
  <si>
    <t xml:space="preserve">   29</t>
    <phoneticPr fontId="4"/>
  </si>
  <si>
    <r>
      <t xml:space="preserve">   </t>
    </r>
    <r>
      <rPr>
        <sz val="11"/>
        <color theme="1"/>
        <rFont val="ＭＳ Ｐゴシック"/>
        <family val="3"/>
        <charset val="128"/>
      </rPr>
      <t>27</t>
    </r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</si>
</sst>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 &quot;¥&quot;* #,##0_ ;_ &quot;¥&quot;* \-#,##0_ ;_ &quot;¥&quot;* &quot;-&quot;_ ;_ @_ "/>
    <numFmt numFmtId="41" formatCode="_ * #,##0_ ;_ * \-#,##0_ ;_ * &quot;-&quot;_ ;_ @_ "/>
    <numFmt numFmtId="176" formatCode="#,##0_);[Red]\(#,##0\)"/>
    <numFmt numFmtId="177" formatCode="###\ ###\ ###\ ###\ ###\ ###\ ##0"/>
    <numFmt numFmtId="178" formatCode="#,##0_ "/>
    <numFmt numFmtId="179" formatCode="0_);[Red]\(0\)"/>
    <numFmt numFmtId="180" formatCode="_ * #,##0.0_ ;_ * \-#,##0.0_ ;_ * &quot;-&quot;?_ ;_ @_ "/>
  </numFmts>
  <fonts count="2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8"/>
      <name val="ＭＳ Ｐ明朝"/>
      <family val="1"/>
      <charset val="128"/>
    </font>
    <font>
      <sz val="8.5"/>
      <name val="ＭＳ Ｐ明朝"/>
      <family val="1"/>
      <charset val="128"/>
    </font>
    <font>
      <sz val="10.5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>
      <alignment vertical="center"/>
    </xf>
  </cellStyleXfs>
  <cellXfs count="298">
    <xf numFmtId="0" fontId="0" fillId="0" borderId="0" xfId="0">
      <alignment vertical="center"/>
    </xf>
    <xf numFmtId="41" fontId="5" fillId="0" borderId="7" xfId="1" applyNumberFormat="1" applyFont="1" applyFill="1" applyBorder="1" applyAlignment="1">
      <alignment vertical="center"/>
    </xf>
    <xf numFmtId="41" fontId="5" fillId="0" borderId="8" xfId="1" applyNumberFormat="1" applyFont="1" applyFill="1" applyBorder="1" applyAlignment="1">
      <alignment vertical="center"/>
    </xf>
    <xf numFmtId="41" fontId="5" fillId="0" borderId="0" xfId="1" applyNumberFormat="1" applyFont="1" applyFill="1" applyBorder="1" applyAlignment="1">
      <alignment horizontal="right" vertical="center"/>
    </xf>
    <xf numFmtId="41" fontId="5" fillId="0" borderId="10" xfId="1" applyNumberFormat="1" applyFont="1" applyFill="1" applyBorder="1" applyAlignment="1">
      <alignment vertical="center"/>
    </xf>
    <xf numFmtId="41" fontId="5" fillId="0" borderId="0" xfId="1" applyNumberFormat="1" applyFont="1" applyFill="1" applyBorder="1" applyAlignment="1">
      <alignment vertical="center"/>
    </xf>
    <xf numFmtId="41" fontId="7" fillId="0" borderId="13" xfId="1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9" fillId="0" borderId="0" xfId="0" applyFont="1" applyAlignment="1"/>
    <xf numFmtId="0" fontId="6" fillId="0" borderId="0" xfId="0" applyFont="1" applyAlignment="1"/>
    <xf numFmtId="0" fontId="5" fillId="0" borderId="0" xfId="0" applyFont="1" applyAlignment="1">
      <alignment horizontal="right" vertical="center"/>
    </xf>
    <xf numFmtId="0" fontId="5" fillId="0" borderId="0" xfId="0" applyFont="1" applyAlignment="1"/>
    <xf numFmtId="0" fontId="5" fillId="2" borderId="4" xfId="2" applyFont="1" applyFill="1" applyBorder="1" applyAlignment="1">
      <alignment horizontal="center" vertical="center"/>
    </xf>
    <xf numFmtId="0" fontId="5" fillId="2" borderId="5" xfId="2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/>
    </xf>
    <xf numFmtId="49" fontId="5" fillId="2" borderId="9" xfId="0" quotePrefix="1" applyNumberFormat="1" applyFont="1" applyFill="1" applyBorder="1" applyAlignment="1">
      <alignment horizontal="center" vertical="center"/>
    </xf>
    <xf numFmtId="49" fontId="7" fillId="2" borderId="11" xfId="0" quotePrefix="1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5" fillId="0" borderId="0" xfId="0" quotePrefix="1" applyFont="1" applyAlignment="1">
      <alignment vertical="center"/>
    </xf>
    <xf numFmtId="0" fontId="5" fillId="2" borderId="4" xfId="0" quotePrefix="1" applyFont="1" applyFill="1" applyBorder="1" applyAlignment="1">
      <alignment horizontal="center" vertical="center"/>
    </xf>
    <xf numFmtId="0" fontId="2" fillId="0" borderId="0" xfId="0" applyNumberFormat="1" applyFont="1" applyAlignment="1">
      <alignment vertical="center"/>
    </xf>
    <xf numFmtId="41" fontId="5" fillId="0" borderId="0" xfId="0" applyNumberFormat="1" applyFont="1" applyAlignment="1"/>
    <xf numFmtId="0" fontId="5" fillId="0" borderId="0" xfId="0" applyNumberFormat="1" applyFont="1" applyAlignment="1">
      <alignment horizontal="right" vertical="center"/>
    </xf>
    <xf numFmtId="41" fontId="5" fillId="2" borderId="2" xfId="0" quotePrefix="1" applyNumberFormat="1" applyFont="1" applyFill="1" applyBorder="1" applyAlignment="1">
      <alignment horizontal="center" vertical="center" wrapText="1"/>
    </xf>
    <xf numFmtId="41" fontId="5" fillId="2" borderId="4" xfId="0" quotePrefix="1" applyNumberFormat="1" applyFont="1" applyFill="1" applyBorder="1" applyAlignment="1">
      <alignment horizontal="center" vertical="center" shrinkToFit="1"/>
    </xf>
    <xf numFmtId="41" fontId="6" fillId="2" borderId="4" xfId="0" applyNumberFormat="1" applyFont="1" applyFill="1" applyBorder="1" applyAlignment="1">
      <alignment horizontal="center" vertical="center"/>
    </xf>
    <xf numFmtId="41" fontId="5" fillId="2" borderId="4" xfId="0" applyNumberFormat="1" applyFont="1" applyFill="1" applyBorder="1" applyAlignment="1">
      <alignment horizontal="center" vertical="center"/>
    </xf>
    <xf numFmtId="41" fontId="5" fillId="2" borderId="5" xfId="0" applyNumberFormat="1" applyFont="1" applyFill="1" applyBorder="1" applyAlignment="1">
      <alignment horizontal="center" vertical="center"/>
    </xf>
    <xf numFmtId="41" fontId="5" fillId="2" borderId="6" xfId="0" quotePrefix="1" applyNumberFormat="1" applyFont="1" applyFill="1" applyBorder="1" applyAlignment="1">
      <alignment horizontal="center" vertical="center"/>
    </xf>
    <xf numFmtId="176" fontId="5" fillId="0" borderId="0" xfId="1" applyNumberFormat="1" applyFont="1" applyFill="1" applyBorder="1" applyAlignment="1">
      <alignment horizontal="right" vertical="center"/>
    </xf>
    <xf numFmtId="41" fontId="5" fillId="2" borderId="9" xfId="0" quotePrefix="1" applyNumberFormat="1" applyFont="1" applyFill="1" applyBorder="1" applyAlignment="1">
      <alignment horizontal="center" vertical="center"/>
    </xf>
    <xf numFmtId="41" fontId="5" fillId="0" borderId="10" xfId="1" applyNumberFormat="1" applyFont="1" applyBorder="1" applyAlignment="1">
      <alignment vertical="center"/>
    </xf>
    <xf numFmtId="41" fontId="5" fillId="0" borderId="0" xfId="1" applyNumberFormat="1" applyFont="1" applyBorder="1" applyAlignment="1">
      <alignment vertical="center"/>
    </xf>
    <xf numFmtId="41" fontId="5" fillId="0" borderId="10" xfId="0" applyNumberFormat="1" applyFont="1" applyBorder="1" applyAlignment="1">
      <alignment vertical="center"/>
    </xf>
    <xf numFmtId="41" fontId="5" fillId="0" borderId="0" xfId="0" applyNumberFormat="1" applyFont="1" applyBorder="1" applyAlignment="1">
      <alignment vertical="center"/>
    </xf>
    <xf numFmtId="41" fontId="7" fillId="0" borderId="0" xfId="0" applyNumberFormat="1" applyFont="1" applyAlignment="1"/>
    <xf numFmtId="41" fontId="7" fillId="2" borderId="9" xfId="0" quotePrefix="1" applyNumberFormat="1" applyFont="1" applyFill="1" applyBorder="1" applyAlignment="1">
      <alignment horizontal="center" vertical="center"/>
    </xf>
    <xf numFmtId="41" fontId="7" fillId="0" borderId="10" xfId="0" applyNumberFormat="1" applyFont="1" applyBorder="1" applyAlignment="1">
      <alignment vertical="center"/>
    </xf>
    <xf numFmtId="41" fontId="7" fillId="0" borderId="0" xfId="0" applyNumberFormat="1" applyFont="1" applyBorder="1" applyAlignment="1">
      <alignment vertical="center"/>
    </xf>
    <xf numFmtId="41" fontId="5" fillId="0" borderId="9" xfId="0" applyNumberFormat="1" applyFont="1" applyFill="1" applyBorder="1" applyAlignment="1">
      <alignment horizontal="center" vertical="center"/>
    </xf>
    <xf numFmtId="177" fontId="10" fillId="0" borderId="10" xfId="0" applyNumberFormat="1" applyFont="1" applyFill="1" applyBorder="1" applyAlignment="1">
      <alignment horizontal="right" vertical="center"/>
    </xf>
    <xf numFmtId="178" fontId="10" fillId="0" borderId="0" xfId="0" applyNumberFormat="1" applyFont="1" applyFill="1" applyBorder="1" applyAlignment="1">
      <alignment horizontal="right" vertical="center"/>
    </xf>
    <xf numFmtId="177" fontId="10" fillId="0" borderId="0" xfId="0" applyNumberFormat="1" applyFont="1" applyFill="1" applyBorder="1" applyAlignment="1">
      <alignment horizontal="right" vertical="center"/>
    </xf>
    <xf numFmtId="0" fontId="5" fillId="2" borderId="9" xfId="0" applyNumberFormat="1" applyFont="1" applyFill="1" applyBorder="1" applyAlignment="1">
      <alignment horizontal="distributed" vertical="center"/>
    </xf>
    <xf numFmtId="176" fontId="5" fillId="0" borderId="10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5" fillId="2" borderId="11" xfId="0" applyNumberFormat="1" applyFont="1" applyFill="1" applyBorder="1" applyAlignment="1">
      <alignment horizontal="distributed" vertical="center"/>
    </xf>
    <xf numFmtId="176" fontId="5" fillId="0" borderId="12" xfId="0" applyNumberFormat="1" applyFont="1" applyFill="1" applyBorder="1" applyAlignment="1">
      <alignment vertical="center"/>
    </xf>
    <xf numFmtId="176" fontId="5" fillId="0" borderId="13" xfId="0" applyNumberFormat="1" applyFont="1" applyFill="1" applyBorder="1" applyAlignment="1">
      <alignment vertical="center"/>
    </xf>
    <xf numFmtId="41" fontId="5" fillId="0" borderId="0" xfId="0" quotePrefix="1" applyNumberFormat="1" applyFont="1" applyAlignment="1">
      <alignment horizontal="left"/>
    </xf>
    <xf numFmtId="41" fontId="5" fillId="2" borderId="3" xfId="0" applyNumberFormat="1" applyFont="1" applyFill="1" applyBorder="1" applyAlignment="1">
      <alignment horizontal="center" vertical="center"/>
    </xf>
    <xf numFmtId="41" fontId="5" fillId="0" borderId="0" xfId="0" applyNumberFormat="1" applyFont="1" applyAlignment="1">
      <alignment vertical="center"/>
    </xf>
    <xf numFmtId="41" fontId="5" fillId="0" borderId="0" xfId="0" applyNumberFormat="1" applyFont="1" applyFill="1" applyBorder="1" applyAlignment="1">
      <alignment horizontal="center" vertical="center" wrapText="1"/>
    </xf>
    <xf numFmtId="41" fontId="5" fillId="0" borderId="0" xfId="0" applyNumberFormat="1" applyFont="1" applyBorder="1" applyAlignment="1"/>
    <xf numFmtId="41" fontId="5" fillId="0" borderId="0" xfId="0" applyNumberFormat="1" applyFont="1" applyFill="1" applyBorder="1" applyAlignment="1"/>
    <xf numFmtId="41" fontId="7" fillId="0" borderId="0" xfId="0" applyNumberFormat="1" applyFont="1" applyFill="1" applyBorder="1" applyAlignment="1"/>
    <xf numFmtId="176" fontId="7" fillId="0" borderId="0" xfId="0" applyNumberFormat="1" applyFont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179" fontId="7" fillId="0" borderId="0" xfId="0" applyNumberFormat="1" applyFont="1" applyBorder="1" applyAlignment="1">
      <alignment vertical="center"/>
    </xf>
    <xf numFmtId="41" fontId="5" fillId="0" borderId="0" xfId="0" applyNumberFormat="1" applyFont="1" applyFill="1" applyBorder="1" applyAlignment="1">
      <alignment horizontal="center" vertical="center"/>
    </xf>
    <xf numFmtId="41" fontId="5" fillId="0" borderId="0" xfId="1" applyNumberFormat="1" applyFont="1" applyBorder="1" applyAlignment="1">
      <alignment horizontal="right" vertical="center"/>
    </xf>
    <xf numFmtId="177" fontId="10" fillId="0" borderId="0" xfId="0" applyNumberFormat="1" applyFont="1" applyBorder="1" applyAlignment="1">
      <alignment horizontal="right" vertical="center"/>
    </xf>
    <xf numFmtId="38" fontId="10" fillId="0" borderId="0" xfId="1" applyFont="1" applyBorder="1" applyAlignment="1">
      <alignment horizontal="right" vertical="center"/>
    </xf>
    <xf numFmtId="41" fontId="5" fillId="0" borderId="0" xfId="0" applyNumberFormat="1" applyFont="1" applyBorder="1" applyAlignment="1">
      <alignment horizontal="right" vertical="center"/>
    </xf>
    <xf numFmtId="41" fontId="5" fillId="0" borderId="0" xfId="0" applyNumberFormat="1" applyFont="1" applyFill="1" applyBorder="1" applyAlignment="1">
      <alignment vertical="center"/>
    </xf>
    <xf numFmtId="177" fontId="10" fillId="0" borderId="0" xfId="0" applyNumberFormat="1" applyFont="1" applyFill="1" applyAlignment="1">
      <alignment horizontal="right" vertical="center"/>
    </xf>
    <xf numFmtId="41" fontId="5" fillId="0" borderId="0" xfId="0" quotePrefix="1" applyNumberFormat="1" applyFont="1" applyAlignment="1">
      <alignment horizontal="left" vertical="center"/>
    </xf>
    <xf numFmtId="41" fontId="5" fillId="0" borderId="0" xfId="0" applyNumberFormat="1" applyFont="1" applyAlignment="1">
      <alignment horizontal="left" vertical="center"/>
    </xf>
    <xf numFmtId="41" fontId="5" fillId="0" borderId="8" xfId="1" applyNumberFormat="1" applyFont="1" applyFill="1" applyBorder="1" applyAlignment="1">
      <alignment horizontal="right" vertical="center"/>
    </xf>
    <xf numFmtId="41" fontId="5" fillId="0" borderId="10" xfId="1" applyNumberFormat="1" applyFont="1" applyBorder="1" applyAlignment="1">
      <alignment horizontal="right" vertical="center"/>
    </xf>
    <xf numFmtId="41" fontId="5" fillId="0" borderId="10" xfId="0" applyNumberFormat="1" applyFont="1" applyFill="1" applyBorder="1" applyAlignment="1">
      <alignment vertical="center"/>
    </xf>
    <xf numFmtId="41" fontId="5" fillId="0" borderId="12" xfId="0" applyNumberFormat="1" applyFont="1" applyFill="1" applyBorder="1" applyAlignment="1">
      <alignment vertical="center"/>
    </xf>
    <xf numFmtId="41" fontId="5" fillId="0" borderId="13" xfId="0" applyNumberFormat="1" applyFont="1" applyFill="1" applyBorder="1" applyAlignment="1">
      <alignment vertical="center"/>
    </xf>
    <xf numFmtId="41" fontId="5" fillId="0" borderId="13" xfId="0" applyNumberFormat="1" applyFont="1" applyBorder="1" applyAlignment="1">
      <alignment vertical="center"/>
    </xf>
    <xf numFmtId="41" fontId="5" fillId="0" borderId="13" xfId="1" applyNumberFormat="1" applyFont="1" applyFill="1" applyBorder="1" applyAlignment="1">
      <alignment vertical="center"/>
    </xf>
    <xf numFmtId="0" fontId="5" fillId="0" borderId="0" xfId="0" applyNumberFormat="1" applyFont="1" applyBorder="1" applyAlignment="1">
      <alignment horizontal="right" vertical="center"/>
    </xf>
    <xf numFmtId="178" fontId="7" fillId="0" borderId="0" xfId="0" applyNumberFormat="1" applyFont="1" applyBorder="1" applyAlignment="1">
      <alignment vertical="center"/>
    </xf>
    <xf numFmtId="178" fontId="8" fillId="0" borderId="10" xfId="0" applyNumberFormat="1" applyFont="1" applyFill="1" applyBorder="1" applyAlignment="1">
      <alignment horizontal="right" vertical="center"/>
    </xf>
    <xf numFmtId="178" fontId="8" fillId="0" borderId="0" xfId="0" applyNumberFormat="1" applyFont="1" applyFill="1" applyBorder="1" applyAlignment="1">
      <alignment horizontal="right" vertical="center"/>
    </xf>
    <xf numFmtId="178" fontId="8" fillId="0" borderId="0" xfId="0" applyNumberFormat="1" applyFont="1" applyBorder="1" applyAlignment="1">
      <alignment horizontal="right" vertical="center"/>
    </xf>
    <xf numFmtId="178" fontId="8" fillId="0" borderId="12" xfId="0" applyNumberFormat="1" applyFont="1" applyFill="1" applyBorder="1" applyAlignment="1">
      <alignment horizontal="right" vertical="center"/>
    </xf>
    <xf numFmtId="178" fontId="8" fillId="0" borderId="13" xfId="0" applyNumberFormat="1" applyFont="1" applyFill="1" applyBorder="1" applyAlignment="1">
      <alignment horizontal="right" vertical="center"/>
    </xf>
    <xf numFmtId="0" fontId="0" fillId="0" borderId="0" xfId="0" applyAlignment="1"/>
    <xf numFmtId="41" fontId="9" fillId="0" borderId="0" xfId="0" applyNumberFormat="1" applyFont="1" applyAlignment="1">
      <alignment vertical="center"/>
    </xf>
    <xf numFmtId="41" fontId="5" fillId="2" borderId="6" xfId="0" applyNumberFormat="1" applyFont="1" applyFill="1" applyBorder="1" applyAlignment="1">
      <alignment horizontal="center" vertical="center"/>
    </xf>
    <xf numFmtId="41" fontId="5" fillId="0" borderId="8" xfId="0" applyNumberFormat="1" applyFont="1" applyBorder="1" applyAlignment="1">
      <alignment horizontal="right" vertical="center"/>
    </xf>
    <xf numFmtId="41" fontId="7" fillId="0" borderId="9" xfId="0" quotePrefix="1" applyNumberFormat="1" applyFont="1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41" fontId="7" fillId="0" borderId="0" xfId="1" applyNumberFormat="1" applyFont="1" applyFill="1" applyBorder="1" applyAlignment="1">
      <alignment vertical="center"/>
    </xf>
    <xf numFmtId="0" fontId="5" fillId="0" borderId="0" xfId="0" applyNumberFormat="1" applyFont="1" applyAlignment="1">
      <alignment vertical="center"/>
    </xf>
    <xf numFmtId="41" fontId="12" fillId="0" borderId="0" xfId="0" applyNumberFormat="1" applyFont="1" applyAlignment="1">
      <alignment vertical="center"/>
    </xf>
    <xf numFmtId="41" fontId="7" fillId="2" borderId="11" xfId="0" quotePrefix="1" applyNumberFormat="1" applyFont="1" applyFill="1" applyBorder="1" applyAlignment="1">
      <alignment horizontal="center" vertical="center"/>
    </xf>
    <xf numFmtId="41" fontId="7" fillId="0" borderId="13" xfId="0" applyNumberFormat="1" applyFont="1" applyBorder="1" applyAlignment="1">
      <alignment vertical="center"/>
    </xf>
    <xf numFmtId="41" fontId="5" fillId="0" borderId="0" xfId="0" quotePrefix="1" applyNumberFormat="1" applyFont="1" applyFill="1" applyBorder="1" applyAlignment="1">
      <alignment horizontal="center" vertical="center"/>
    </xf>
    <xf numFmtId="0" fontId="0" fillId="0" borderId="0" xfId="0" applyFill="1" applyBorder="1" applyAlignment="1"/>
    <xf numFmtId="41" fontId="5" fillId="0" borderId="0" xfId="0" quotePrefix="1" applyNumberFormat="1" applyFont="1" applyFill="1" applyBorder="1" applyAlignment="1">
      <alignment vertical="center"/>
    </xf>
    <xf numFmtId="41" fontId="5" fillId="0" borderId="0" xfId="0" applyNumberFormat="1" applyFont="1" applyAlignment="1">
      <alignment horizontal="right" vertical="center"/>
    </xf>
    <xf numFmtId="41" fontId="7" fillId="0" borderId="0" xfId="0" applyNumberFormat="1" applyFont="1" applyFill="1" applyAlignment="1"/>
    <xf numFmtId="41" fontId="5" fillId="0" borderId="10" xfId="0" applyNumberFormat="1" applyFont="1" applyFill="1" applyBorder="1" applyAlignment="1">
      <alignment horizontal="center" vertical="center"/>
    </xf>
    <xf numFmtId="41" fontId="5" fillId="0" borderId="10" xfId="0" applyNumberFormat="1" applyFont="1" applyFill="1" applyBorder="1" applyAlignment="1">
      <alignment horizontal="distributed" vertical="center" justifyLastLine="1"/>
    </xf>
    <xf numFmtId="178" fontId="5" fillId="0" borderId="0" xfId="0" applyNumberFormat="1" applyFont="1" applyFill="1" applyBorder="1" applyAlignment="1">
      <alignment vertical="center"/>
    </xf>
    <xf numFmtId="178" fontId="5" fillId="0" borderId="0" xfId="0" applyNumberFormat="1" applyFont="1" applyFill="1" applyBorder="1" applyAlignment="1">
      <alignment horizontal="right" vertical="center"/>
    </xf>
    <xf numFmtId="41" fontId="5" fillId="0" borderId="0" xfId="0" applyNumberFormat="1" applyFont="1" applyFill="1" applyBorder="1" applyAlignment="1">
      <alignment horizontal="right" vertical="center"/>
    </xf>
    <xf numFmtId="41" fontId="5" fillId="0" borderId="12" xfId="0" applyNumberFormat="1" applyFont="1" applyFill="1" applyBorder="1" applyAlignment="1">
      <alignment horizontal="distributed" vertical="center" justifyLastLine="1"/>
    </xf>
    <xf numFmtId="178" fontId="5" fillId="0" borderId="13" xfId="0" applyNumberFormat="1" applyFont="1" applyFill="1" applyBorder="1" applyAlignment="1">
      <alignment vertical="center"/>
    </xf>
    <xf numFmtId="178" fontId="5" fillId="0" borderId="13" xfId="0" applyNumberFormat="1" applyFont="1" applyFill="1" applyBorder="1" applyAlignment="1">
      <alignment horizontal="right" vertical="center"/>
    </xf>
    <xf numFmtId="41" fontId="5" fillId="0" borderId="13" xfId="0" applyNumberFormat="1" applyFont="1" applyFill="1" applyBorder="1" applyAlignment="1">
      <alignment horizontal="right" vertical="center"/>
    </xf>
    <xf numFmtId="178" fontId="10" fillId="0" borderId="0" xfId="0" applyNumberFormat="1" applyFont="1" applyBorder="1" applyAlignment="1">
      <alignment horizontal="right" vertical="center"/>
    </xf>
    <xf numFmtId="41" fontId="5" fillId="0" borderId="0" xfId="0" applyNumberFormat="1" applyFont="1" applyFill="1" applyAlignment="1">
      <alignment vertical="center"/>
    </xf>
    <xf numFmtId="41" fontId="5" fillId="2" borderId="22" xfId="0" applyNumberFormat="1" applyFont="1" applyFill="1" applyBorder="1" applyAlignment="1">
      <alignment horizontal="center" vertical="center"/>
    </xf>
    <xf numFmtId="41" fontId="5" fillId="2" borderId="22" xfId="0" applyNumberFormat="1" applyFont="1" applyFill="1" applyBorder="1" applyAlignment="1">
      <alignment horizontal="center"/>
    </xf>
    <xf numFmtId="41" fontId="5" fillId="2" borderId="18" xfId="0" applyNumberFormat="1" applyFont="1" applyFill="1" applyBorder="1" applyAlignment="1">
      <alignment horizontal="center"/>
    </xf>
    <xf numFmtId="41" fontId="14" fillId="2" borderId="4" xfId="0" quotePrefix="1" applyNumberFormat="1" applyFont="1" applyFill="1" applyBorder="1" applyAlignment="1">
      <alignment horizontal="center" vertical="center" wrapText="1"/>
    </xf>
    <xf numFmtId="41" fontId="13" fillId="2" borderId="4" xfId="0" applyNumberFormat="1" applyFont="1" applyFill="1" applyBorder="1" applyAlignment="1">
      <alignment horizontal="center" vertical="center" wrapText="1"/>
    </xf>
    <xf numFmtId="41" fontId="14" fillId="2" borderId="4" xfId="0" applyNumberFormat="1" applyFont="1" applyFill="1" applyBorder="1" applyAlignment="1">
      <alignment horizontal="center" vertical="center" wrapText="1"/>
    </xf>
    <xf numFmtId="41" fontId="5" fillId="0" borderId="8" xfId="1" applyNumberFormat="1" applyFont="1" applyBorder="1" applyAlignment="1">
      <alignment horizontal="right" vertical="center"/>
    </xf>
    <xf numFmtId="180" fontId="5" fillId="0" borderId="8" xfId="0" applyNumberFormat="1" applyFont="1" applyFill="1" applyBorder="1" applyAlignment="1">
      <alignment vertical="center"/>
    </xf>
    <xf numFmtId="180" fontId="5" fillId="0" borderId="0" xfId="0" applyNumberFormat="1" applyFont="1" applyFill="1" applyBorder="1" applyAlignment="1">
      <alignment vertical="center"/>
    </xf>
    <xf numFmtId="180" fontId="5" fillId="0" borderId="0" xfId="1" applyNumberFormat="1" applyFont="1" applyFill="1" applyBorder="1" applyAlignment="1">
      <alignment vertical="center"/>
    </xf>
    <xf numFmtId="178" fontId="7" fillId="0" borderId="10" xfId="0" quotePrefix="1" applyNumberFormat="1" applyFont="1" applyFill="1" applyBorder="1" applyAlignment="1">
      <alignment vertical="center"/>
    </xf>
    <xf numFmtId="180" fontId="7" fillId="0" borderId="0" xfId="1" applyNumberFormat="1" applyFont="1" applyFill="1" applyBorder="1" applyAlignment="1">
      <alignment vertical="center"/>
    </xf>
    <xf numFmtId="41" fontId="6" fillId="0" borderId="10" xfId="1" applyNumberFormat="1" applyFont="1" applyBorder="1" applyAlignment="1">
      <alignment vertical="center"/>
    </xf>
    <xf numFmtId="41" fontId="6" fillId="0" borderId="0" xfId="1" applyNumberFormat="1" applyFont="1" applyBorder="1" applyAlignment="1">
      <alignment vertical="center"/>
    </xf>
    <xf numFmtId="41" fontId="0" fillId="0" borderId="0" xfId="0" applyNumberFormat="1" applyBorder="1" applyAlignment="1">
      <alignment vertical="center"/>
    </xf>
    <xf numFmtId="176" fontId="5" fillId="0" borderId="0" xfId="0" applyNumberFormat="1" applyFont="1" applyFill="1" applyBorder="1" applyAlignment="1">
      <alignment horizontal="right" vertical="center"/>
    </xf>
    <xf numFmtId="180" fontId="5" fillId="0" borderId="0" xfId="0" applyNumberFormat="1" applyFont="1" applyBorder="1" applyAlignment="1">
      <alignment vertical="center"/>
    </xf>
    <xf numFmtId="176" fontId="5" fillId="0" borderId="13" xfId="0" applyNumberFormat="1" applyFont="1" applyFill="1" applyBorder="1" applyAlignment="1">
      <alignment horizontal="right" vertical="center"/>
    </xf>
    <xf numFmtId="41" fontId="5" fillId="0" borderId="13" xfId="1" applyNumberFormat="1" applyFont="1" applyBorder="1" applyAlignment="1">
      <alignment vertical="center"/>
    </xf>
    <xf numFmtId="180" fontId="5" fillId="0" borderId="13" xfId="0" applyNumberFormat="1" applyFont="1" applyBorder="1" applyAlignment="1">
      <alignment vertical="center"/>
    </xf>
    <xf numFmtId="0" fontId="2" fillId="0" borderId="0" xfId="0" quotePrefix="1" applyNumberFormat="1" applyFont="1" applyAlignment="1">
      <alignment horizontal="left" vertical="center"/>
    </xf>
    <xf numFmtId="41" fontId="9" fillId="0" borderId="0" xfId="0" applyNumberFormat="1" applyFont="1" applyAlignment="1"/>
    <xf numFmtId="0" fontId="5" fillId="2" borderId="2" xfId="0" applyNumberFormat="1" applyFont="1" applyFill="1" applyBorder="1" applyAlignment="1">
      <alignment horizontal="distributed" vertical="center" wrapText="1"/>
    </xf>
    <xf numFmtId="41" fontId="11" fillId="2" borderId="14" xfId="0" applyNumberFormat="1" applyFont="1" applyFill="1" applyBorder="1" applyAlignment="1">
      <alignment horizontal="center" vertical="center"/>
    </xf>
    <xf numFmtId="41" fontId="15" fillId="2" borderId="1" xfId="0" applyNumberFormat="1" applyFont="1" applyFill="1" applyBorder="1" applyAlignment="1">
      <alignment horizontal="center" vertical="center" shrinkToFit="1"/>
    </xf>
    <xf numFmtId="41" fontId="5" fillId="0" borderId="7" xfId="1" applyNumberFormat="1" applyFont="1" applyFill="1" applyBorder="1" applyAlignment="1">
      <alignment horizontal="right" vertical="center"/>
    </xf>
    <xf numFmtId="41" fontId="5" fillId="0" borderId="10" xfId="1" applyNumberFormat="1" applyFont="1" applyFill="1" applyBorder="1" applyAlignment="1">
      <alignment horizontal="right" vertical="center"/>
    </xf>
    <xf numFmtId="41" fontId="7" fillId="0" borderId="0" xfId="0" applyNumberFormat="1" applyFont="1" applyBorder="1" applyAlignment="1"/>
    <xf numFmtId="178" fontId="0" fillId="0" borderId="10" xfId="0" applyNumberFormat="1" applyFont="1" applyFill="1" applyBorder="1" applyAlignment="1">
      <alignment horizontal="right" vertical="center"/>
    </xf>
    <xf numFmtId="41" fontId="7" fillId="0" borderId="0" xfId="0" applyNumberFormat="1" applyFont="1" applyFill="1" applyBorder="1" applyAlignment="1">
      <alignment horizontal="right" vertical="center"/>
    </xf>
    <xf numFmtId="41" fontId="7" fillId="0" borderId="0" xfId="1" applyNumberFormat="1" applyFont="1" applyFill="1" applyBorder="1" applyAlignment="1">
      <alignment horizontal="right" vertical="center"/>
    </xf>
    <xf numFmtId="41" fontId="7" fillId="0" borderId="0" xfId="0" applyNumberFormat="1" applyFont="1" applyFill="1" applyBorder="1" applyAlignment="1">
      <alignment vertical="center"/>
    </xf>
    <xf numFmtId="41" fontId="16" fillId="0" borderId="10" xfId="0" applyNumberFormat="1" applyFont="1" applyBorder="1" applyAlignment="1"/>
    <xf numFmtId="177" fontId="17" fillId="0" borderId="0" xfId="0" applyNumberFormat="1" applyFont="1" applyFill="1" applyBorder="1" applyAlignment="1">
      <alignment horizontal="right" vertical="center"/>
    </xf>
    <xf numFmtId="178" fontId="17" fillId="0" borderId="0" xfId="0" applyNumberFormat="1" applyFont="1" applyFill="1" applyBorder="1" applyAlignment="1">
      <alignment horizontal="right" vertical="center"/>
    </xf>
    <xf numFmtId="176" fontId="16" fillId="0" borderId="0" xfId="0" applyNumberFormat="1" applyFont="1" applyFill="1" applyBorder="1" applyAlignment="1">
      <alignment vertical="center"/>
    </xf>
    <xf numFmtId="41" fontId="16" fillId="0" borderId="0" xfId="0" applyNumberFormat="1" applyFont="1" applyBorder="1" applyAlignment="1">
      <alignment vertical="center"/>
    </xf>
    <xf numFmtId="41" fontId="16" fillId="0" borderId="0" xfId="1" applyNumberFormat="1" applyFont="1" applyFill="1" applyBorder="1" applyAlignment="1">
      <alignment vertical="center"/>
    </xf>
    <xf numFmtId="41" fontId="5" fillId="0" borderId="12" xfId="1" applyNumberFormat="1" applyFont="1" applyFill="1" applyBorder="1" applyAlignment="1">
      <alignment horizontal="right" vertical="center"/>
    </xf>
    <xf numFmtId="41" fontId="5" fillId="0" borderId="13" xfId="0" applyNumberFormat="1" applyFont="1" applyBorder="1" applyAlignment="1">
      <alignment horizontal="right" vertical="center"/>
    </xf>
    <xf numFmtId="41" fontId="5" fillId="0" borderId="13" xfId="1" applyNumberFormat="1" applyFont="1" applyFill="1" applyBorder="1" applyAlignment="1">
      <alignment horizontal="right" vertical="center"/>
    </xf>
    <xf numFmtId="0" fontId="5" fillId="0" borderId="0" xfId="0" quotePrefix="1" applyNumberFormat="1" applyFont="1" applyAlignment="1">
      <alignment horizontal="left" vertical="center"/>
    </xf>
    <xf numFmtId="41" fontId="18" fillId="0" borderId="0" xfId="0" applyNumberFormat="1" applyFont="1" applyAlignment="1"/>
    <xf numFmtId="41" fontId="18" fillId="0" borderId="0" xfId="0" applyNumberFormat="1" applyFont="1" applyBorder="1" applyAlignment="1">
      <alignment horizontal="right" vertical="center"/>
    </xf>
    <xf numFmtId="0" fontId="5" fillId="2" borderId="4" xfId="0" quotePrefix="1" applyNumberFormat="1" applyFont="1" applyFill="1" applyBorder="1" applyAlignment="1">
      <alignment horizontal="distributed" vertical="center" justifyLastLine="1"/>
    </xf>
    <xf numFmtId="0" fontId="5" fillId="2" borderId="5" xfId="0" quotePrefix="1" applyNumberFormat="1" applyFont="1" applyFill="1" applyBorder="1" applyAlignment="1">
      <alignment horizontal="distributed" vertical="center" justifyLastLine="1"/>
    </xf>
    <xf numFmtId="41" fontId="7" fillId="0" borderId="10" xfId="1" applyNumberFormat="1" applyFont="1" applyFill="1" applyBorder="1" applyAlignment="1">
      <alignment horizontal="right" vertical="center"/>
    </xf>
    <xf numFmtId="41" fontId="5" fillId="0" borderId="10" xfId="0" applyNumberFormat="1" applyFont="1" applyFill="1" applyBorder="1" applyAlignment="1">
      <alignment horizontal="right" vertical="center"/>
    </xf>
    <xf numFmtId="41" fontId="5" fillId="0" borderId="12" xfId="0" applyNumberFormat="1" applyFont="1" applyFill="1" applyBorder="1" applyAlignment="1">
      <alignment horizontal="right" vertical="center"/>
    </xf>
    <xf numFmtId="41" fontId="5" fillId="0" borderId="0" xfId="0" applyNumberFormat="1" applyFont="1" applyBorder="1" applyAlignment="1">
      <alignment horizontal="center" vertical="center"/>
    </xf>
    <xf numFmtId="41" fontId="5" fillId="0" borderId="0" xfId="0" quotePrefix="1" applyNumberFormat="1" applyFont="1" applyFill="1" applyBorder="1" applyAlignment="1">
      <alignment horizontal="left" vertical="center"/>
    </xf>
    <xf numFmtId="41" fontId="5" fillId="0" borderId="7" xfId="0" quotePrefix="1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vertical="center"/>
    </xf>
    <xf numFmtId="41" fontId="7" fillId="0" borderId="10" xfId="0" quotePrefix="1" applyNumberFormat="1" applyFont="1" applyFill="1" applyBorder="1" applyAlignment="1">
      <alignment horizontal="center" vertical="center"/>
    </xf>
    <xf numFmtId="178" fontId="7" fillId="0" borderId="0" xfId="0" applyNumberFormat="1" applyFont="1" applyFill="1" applyBorder="1" applyAlignment="1">
      <alignment horizontal="right" vertical="center"/>
    </xf>
    <xf numFmtId="178" fontId="5" fillId="0" borderId="8" xfId="0" applyNumberFormat="1" applyFont="1" applyFill="1" applyBorder="1" applyAlignment="1">
      <alignment horizontal="right" vertical="center"/>
    </xf>
    <xf numFmtId="41" fontId="7" fillId="0" borderId="12" xfId="1" applyNumberFormat="1" applyFont="1" applyFill="1" applyBorder="1" applyAlignment="1">
      <alignment vertical="center"/>
    </xf>
    <xf numFmtId="41" fontId="7" fillId="0" borderId="13" xfId="1" applyNumberFormat="1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center" vertical="center"/>
    </xf>
    <xf numFmtId="0" fontId="20" fillId="0" borderId="0" xfId="0" applyFont="1">
      <alignment vertical="center"/>
    </xf>
    <xf numFmtId="0" fontId="5" fillId="0" borderId="0" xfId="0" applyFont="1" applyBorder="1" applyAlignment="1"/>
    <xf numFmtId="0" fontId="0" fillId="0" borderId="0" xfId="0" applyBorder="1">
      <alignment vertical="center"/>
    </xf>
    <xf numFmtId="0" fontId="6" fillId="0" borderId="0" xfId="0" applyFont="1" applyBorder="1" applyAlignment="1"/>
    <xf numFmtId="0" fontId="5" fillId="2" borderId="5" xfId="0" quotePrefix="1" applyFont="1" applyFill="1" applyBorder="1" applyAlignment="1">
      <alignment horizontal="center" vertical="center"/>
    </xf>
    <xf numFmtId="0" fontId="6" fillId="0" borderId="13" xfId="0" applyFont="1" applyBorder="1" applyAlignment="1"/>
    <xf numFmtId="0" fontId="5" fillId="0" borderId="13" xfId="0" applyFont="1" applyBorder="1" applyAlignment="1">
      <alignment horizontal="right" vertical="center"/>
    </xf>
    <xf numFmtId="41" fontId="7" fillId="0" borderId="0" xfId="0" applyNumberFormat="1" applyFont="1" applyBorder="1" applyAlignment="1">
      <alignment horizontal="right" vertical="center"/>
    </xf>
    <xf numFmtId="42" fontId="5" fillId="0" borderId="0" xfId="0" applyNumberFormat="1" applyFont="1" applyFill="1" applyBorder="1" applyAlignment="1">
      <alignment horizontal="right" vertical="center"/>
    </xf>
    <xf numFmtId="41" fontId="5" fillId="0" borderId="0" xfId="0" quotePrefix="1" applyNumberFormat="1" applyFont="1" applyAlignment="1">
      <alignment vertical="center"/>
    </xf>
    <xf numFmtId="0" fontId="5" fillId="2" borderId="19" xfId="0" applyNumberFormat="1" applyFont="1" applyFill="1" applyBorder="1" applyAlignment="1">
      <alignment horizontal="distributed" vertical="center" wrapText="1"/>
    </xf>
    <xf numFmtId="0" fontId="5" fillId="2" borderId="20" xfId="0" applyNumberFormat="1" applyFont="1" applyFill="1" applyBorder="1" applyAlignment="1">
      <alignment horizontal="distributed" vertical="center" wrapText="1"/>
    </xf>
    <xf numFmtId="41" fontId="5" fillId="2" borderId="1" xfId="0" applyNumberFormat="1" applyFont="1" applyFill="1" applyBorder="1" applyAlignment="1">
      <alignment horizontal="center" vertical="center"/>
    </xf>
    <xf numFmtId="41" fontId="5" fillId="2" borderId="4" xfId="0" applyNumberFormat="1" applyFont="1" applyFill="1" applyBorder="1" applyAlignment="1">
      <alignment horizontal="center" vertical="center"/>
    </xf>
    <xf numFmtId="41" fontId="5" fillId="2" borderId="3" xfId="0" applyNumberFormat="1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179" fontId="5" fillId="0" borderId="0" xfId="0" quotePrefix="1" applyNumberFormat="1" applyFont="1" applyFill="1" applyBorder="1" applyAlignment="1">
      <alignment horizontal="center" vertical="center"/>
    </xf>
    <xf numFmtId="179" fontId="5" fillId="0" borderId="13" xfId="0" applyNumberFormat="1" applyFont="1" applyFill="1" applyBorder="1" applyAlignment="1">
      <alignment horizontal="center" vertical="center"/>
    </xf>
    <xf numFmtId="41" fontId="5" fillId="2" borderId="15" xfId="0" quotePrefix="1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76" fontId="5" fillId="0" borderId="0" xfId="0" applyNumberFormat="1" applyFont="1" applyBorder="1" applyAlignment="1">
      <alignment horizontal="center" vertical="center"/>
    </xf>
    <xf numFmtId="176" fontId="7" fillId="0" borderId="0" xfId="0" applyNumberFormat="1" applyFont="1" applyBorder="1" applyAlignment="1">
      <alignment horizontal="center" vertical="center"/>
    </xf>
    <xf numFmtId="41" fontId="5" fillId="2" borderId="3" xfId="0" applyNumberFormat="1" applyFont="1" applyFill="1" applyBorder="1" applyAlignment="1">
      <alignment horizontal="center" vertical="center" wrapText="1"/>
    </xf>
    <xf numFmtId="41" fontId="5" fillId="2" borderId="4" xfId="0" applyNumberFormat="1" applyFont="1" applyFill="1" applyBorder="1" applyAlignment="1">
      <alignment horizontal="center" vertical="center" wrapText="1"/>
    </xf>
    <xf numFmtId="0" fontId="5" fillId="2" borderId="19" xfId="0" quotePrefix="1" applyNumberFormat="1" applyFont="1" applyFill="1" applyBorder="1" applyAlignment="1">
      <alignment horizontal="distributed" vertical="center" wrapText="1"/>
    </xf>
    <xf numFmtId="41" fontId="5" fillId="2" borderId="14" xfId="0" applyNumberFormat="1" applyFont="1" applyFill="1" applyBorder="1" applyAlignment="1">
      <alignment horizontal="center" vertical="center" wrapText="1"/>
    </xf>
    <xf numFmtId="41" fontId="5" fillId="2" borderId="16" xfId="0" applyNumberFormat="1" applyFont="1" applyFill="1" applyBorder="1" applyAlignment="1">
      <alignment horizontal="center" vertical="center" wrapText="1"/>
    </xf>
    <xf numFmtId="41" fontId="5" fillId="2" borderId="1" xfId="0" applyNumberFormat="1" applyFont="1" applyFill="1" applyBorder="1" applyAlignment="1">
      <alignment horizontal="center" vertical="center" wrapText="1"/>
    </xf>
    <xf numFmtId="178" fontId="0" fillId="0" borderId="10" xfId="0" applyNumberFormat="1" applyBorder="1" applyAlignment="1">
      <alignment horizontal="center" vertical="center"/>
    </xf>
    <xf numFmtId="178" fontId="0" fillId="0" borderId="0" xfId="0" applyNumberForma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41" fontId="5" fillId="0" borderId="10" xfId="1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41" fontId="5" fillId="2" borderId="5" xfId="1" applyNumberFormat="1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41" fontId="5" fillId="2" borderId="7" xfId="1" applyNumberFormat="1" applyFont="1" applyFill="1" applyBorder="1" applyAlignment="1">
      <alignment horizontal="center" vertical="center"/>
    </xf>
    <xf numFmtId="41" fontId="5" fillId="2" borderId="5" xfId="0" applyNumberFormat="1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41" fontId="5" fillId="0" borderId="7" xfId="0" quotePrefix="1" applyNumberFormat="1" applyFont="1" applyFill="1" applyBorder="1" applyAlignment="1">
      <alignment horizontal="center" vertical="center"/>
    </xf>
    <xf numFmtId="0" fontId="19" fillId="0" borderId="8" xfId="0" applyFont="1" applyBorder="1" applyAlignment="1"/>
    <xf numFmtId="41" fontId="5" fillId="0" borderId="8" xfId="1" quotePrefix="1" applyNumberFormat="1" applyFont="1" applyFill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41" fontId="5" fillId="0" borderId="8" xfId="0" quotePrefix="1" applyNumberFormat="1" applyFont="1" applyFill="1" applyBorder="1" applyAlignment="1">
      <alignment horizontal="center" vertical="center"/>
    </xf>
    <xf numFmtId="41" fontId="19" fillId="0" borderId="8" xfId="0" applyNumberFormat="1" applyFont="1" applyBorder="1" applyAlignment="1">
      <alignment horizontal="center" vertical="center"/>
    </xf>
    <xf numFmtId="41" fontId="5" fillId="2" borderId="3" xfId="0" quotePrefix="1" applyNumberFormat="1" applyFont="1" applyFill="1" applyBorder="1" applyAlignment="1">
      <alignment horizontal="center" vertical="center" wrapText="1"/>
    </xf>
    <xf numFmtId="41" fontId="5" fillId="2" borderId="5" xfId="0" applyNumberFormat="1" applyFont="1" applyFill="1" applyBorder="1" applyAlignment="1">
      <alignment horizontal="center" vertical="center" wrapText="1"/>
    </xf>
    <xf numFmtId="41" fontId="5" fillId="2" borderId="21" xfId="0" applyNumberFormat="1" applyFont="1" applyFill="1" applyBorder="1" applyAlignment="1">
      <alignment horizontal="center" vertical="center"/>
    </xf>
    <xf numFmtId="41" fontId="5" fillId="2" borderId="16" xfId="0" applyNumberFormat="1" applyFont="1" applyFill="1" applyBorder="1" applyAlignment="1">
      <alignment horizontal="center" vertical="center"/>
    </xf>
    <xf numFmtId="0" fontId="5" fillId="2" borderId="9" xfId="0" applyNumberFormat="1" applyFont="1" applyFill="1" applyBorder="1" applyAlignment="1">
      <alignment horizontal="distributed" vertical="center" wrapText="1"/>
    </xf>
    <xf numFmtId="41" fontId="11" fillId="2" borderId="3" xfId="0" quotePrefix="1" applyNumberFormat="1" applyFont="1" applyFill="1" applyBorder="1" applyAlignment="1">
      <alignment horizontal="center" vertical="center" wrapText="1"/>
    </xf>
    <xf numFmtId="41" fontId="11" fillId="2" borderId="4" xfId="0" applyNumberFormat="1" applyFont="1" applyFill="1" applyBorder="1" applyAlignment="1">
      <alignment horizontal="center" vertical="center" wrapText="1"/>
    </xf>
    <xf numFmtId="0" fontId="0" fillId="0" borderId="9" xfId="0" applyNumberFormat="1" applyBorder="1" applyAlignment="1">
      <alignment horizontal="distributed" vertical="center" wrapText="1"/>
    </xf>
    <xf numFmtId="0" fontId="0" fillId="0" borderId="20" xfId="0" applyNumberFormat="1" applyBorder="1" applyAlignment="1">
      <alignment horizontal="distributed" vertical="center" wrapText="1"/>
    </xf>
    <xf numFmtId="0" fontId="0" fillId="0" borderId="2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1" fontId="5" fillId="2" borderId="15" xfId="0" applyNumberFormat="1" applyFont="1" applyFill="1" applyBorder="1" applyAlignment="1">
      <alignment horizontal="center" vertical="center" wrapText="1"/>
    </xf>
    <xf numFmtId="0" fontId="0" fillId="0" borderId="23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41" fontId="5" fillId="2" borderId="7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41" fontId="5" fillId="2" borderId="7" xfId="0" applyNumberFormat="1" applyFont="1" applyFill="1" applyBorder="1" applyAlignment="1">
      <alignment horizontal="center" vertical="center" wrapText="1"/>
    </xf>
    <xf numFmtId="41" fontId="5" fillId="0" borderId="10" xfId="0" quotePrefix="1" applyNumberFormat="1" applyFont="1" applyFill="1" applyBorder="1" applyAlignment="1">
      <alignment horizontal="center" vertical="center"/>
    </xf>
    <xf numFmtId="0" fontId="0" fillId="0" borderId="0" xfId="0" applyBorder="1" applyAlignment="1"/>
    <xf numFmtId="41" fontId="5" fillId="0" borderId="0" xfId="0" quotePrefix="1" applyNumberFormat="1" applyFont="1" applyFill="1" applyBorder="1" applyAlignment="1">
      <alignment vertical="center"/>
    </xf>
    <xf numFmtId="41" fontId="7" fillId="0" borderId="12" xfId="0" quotePrefix="1" applyNumberFormat="1" applyFont="1" applyFill="1" applyBorder="1" applyAlignment="1">
      <alignment horizontal="center" vertical="center"/>
    </xf>
    <xf numFmtId="0" fontId="7" fillId="0" borderId="13" xfId="0" applyFont="1" applyBorder="1" applyAlignment="1"/>
    <xf numFmtId="41" fontId="7" fillId="0" borderId="13" xfId="0" quotePrefix="1" applyNumberFormat="1" applyFont="1" applyFill="1" applyBorder="1" applyAlignment="1">
      <alignment vertical="center"/>
    </xf>
    <xf numFmtId="0" fontId="0" fillId="0" borderId="8" xfId="0" applyBorder="1" applyAlignment="1"/>
    <xf numFmtId="41" fontId="5" fillId="0" borderId="8" xfId="0" quotePrefix="1" applyNumberFormat="1" applyFont="1" applyFill="1" applyBorder="1" applyAlignment="1">
      <alignment vertical="center"/>
    </xf>
    <xf numFmtId="0" fontId="0" fillId="0" borderId="9" xfId="0" applyNumberFormat="1" applyBorder="1" applyAlignment="1">
      <alignment horizontal="distributed"/>
    </xf>
    <xf numFmtId="0" fontId="0" fillId="0" borderId="20" xfId="0" applyNumberFormat="1" applyBorder="1" applyAlignment="1">
      <alignment horizontal="distributed"/>
    </xf>
    <xf numFmtId="0" fontId="0" fillId="0" borderId="23" xfId="0" applyBorder="1" applyAlignment="1"/>
    <xf numFmtId="0" fontId="0" fillId="0" borderId="19" xfId="0" applyBorder="1" applyAlignment="1"/>
    <xf numFmtId="0" fontId="0" fillId="0" borderId="10" xfId="0" applyBorder="1" applyAlignment="1"/>
    <xf numFmtId="0" fontId="0" fillId="0" borderId="9" xfId="0" applyBorder="1" applyAlignment="1"/>
    <xf numFmtId="0" fontId="0" fillId="0" borderId="17" xfId="0" applyBorder="1" applyAlignment="1"/>
    <xf numFmtId="0" fontId="0" fillId="0" borderId="24" xfId="0" applyBorder="1" applyAlignment="1"/>
    <xf numFmtId="0" fontId="0" fillId="0" borderId="20" xfId="0" applyBorder="1" applyAlignment="1"/>
    <xf numFmtId="0" fontId="0" fillId="0" borderId="3" xfId="0" applyBorder="1" applyAlignment="1"/>
    <xf numFmtId="41" fontId="5" fillId="2" borderId="23" xfId="0" applyNumberFormat="1" applyFont="1" applyFill="1" applyBorder="1" applyAlignment="1">
      <alignment horizontal="center" vertical="center" wrapText="1"/>
    </xf>
    <xf numFmtId="0" fontId="0" fillId="0" borderId="4" xfId="0" applyBorder="1" applyAlignment="1"/>
    <xf numFmtId="0" fontId="0" fillId="0" borderId="4" xfId="0" applyBorder="1" applyAlignment="1">
      <alignment horizontal="center" vertical="center"/>
    </xf>
    <xf numFmtId="0" fontId="0" fillId="0" borderId="6" xfId="0" applyBorder="1" applyAlignment="1"/>
    <xf numFmtId="41" fontId="5" fillId="2" borderId="7" xfId="0" quotePrefix="1" applyNumberFormat="1" applyFont="1" applyFill="1" applyBorder="1" applyAlignment="1">
      <alignment horizontal="center" vertical="center"/>
    </xf>
    <xf numFmtId="0" fontId="5" fillId="2" borderId="9" xfId="0" quotePrefix="1" applyNumberFormat="1" applyFont="1" applyFill="1" applyBorder="1" applyAlignment="1">
      <alignment horizontal="distributed" vertical="center" wrapText="1"/>
    </xf>
    <xf numFmtId="0" fontId="5" fillId="2" borderId="20" xfId="0" quotePrefix="1" applyNumberFormat="1" applyFont="1" applyFill="1" applyBorder="1" applyAlignment="1">
      <alignment horizontal="distributed" vertical="center" wrapText="1"/>
    </xf>
    <xf numFmtId="41" fontId="5" fillId="2" borderId="14" xfId="0" applyNumberFormat="1" applyFont="1" applyFill="1" applyBorder="1" applyAlignment="1">
      <alignment horizontal="center" vertical="center"/>
    </xf>
    <xf numFmtId="41" fontId="13" fillId="2" borderId="1" xfId="0" applyNumberFormat="1" applyFont="1" applyFill="1" applyBorder="1" applyAlignment="1">
      <alignment horizontal="center" vertical="center" wrapText="1"/>
    </xf>
    <xf numFmtId="41" fontId="13" fillId="2" borderId="5" xfId="0" applyNumberFormat="1" applyFont="1" applyFill="1" applyBorder="1" applyAlignment="1">
      <alignment horizontal="center" vertical="center" wrapText="1"/>
    </xf>
    <xf numFmtId="41" fontId="5" fillId="2" borderId="22" xfId="0" applyNumberFormat="1" applyFont="1" applyFill="1" applyBorder="1" applyAlignment="1">
      <alignment horizontal="center" vertical="center"/>
    </xf>
    <xf numFmtId="41" fontId="5" fillId="2" borderId="18" xfId="0" applyNumberFormat="1" applyFont="1" applyFill="1" applyBorder="1" applyAlignment="1">
      <alignment horizontal="center" vertical="center"/>
    </xf>
    <xf numFmtId="41" fontId="5" fillId="2" borderId="1" xfId="0" applyNumberFormat="1" applyFont="1" applyFill="1" applyBorder="1" applyAlignment="1">
      <alignment horizontal="center" vertical="center" shrinkToFit="1"/>
    </xf>
    <xf numFmtId="41" fontId="5" fillId="2" borderId="25" xfId="0" applyNumberFormat="1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4" xfId="2" applyFont="1" applyFill="1" applyBorder="1" applyAlignment="1">
      <alignment horizontal="distributed" vertical="center" wrapText="1" justifyLastLine="1"/>
    </xf>
    <xf numFmtId="0" fontId="5" fillId="2" borderId="15" xfId="2" applyFont="1" applyFill="1" applyBorder="1" applyAlignment="1">
      <alignment horizontal="distributed" vertical="center" wrapText="1" justifyLastLine="1"/>
    </xf>
    <xf numFmtId="0" fontId="5" fillId="2" borderId="16" xfId="2" quotePrefix="1" applyFont="1" applyFill="1" applyBorder="1" applyAlignment="1">
      <alignment horizontal="distributed" vertical="center" wrapText="1" justifyLastLine="1"/>
    </xf>
    <xf numFmtId="0" fontId="5" fillId="2" borderId="16" xfId="2" applyFont="1" applyFill="1" applyBorder="1" applyAlignment="1">
      <alignment horizontal="distributed" vertical="center" wrapText="1" justifyLastLine="1"/>
    </xf>
    <xf numFmtId="0" fontId="5" fillId="2" borderId="17" xfId="2" applyFont="1" applyFill="1" applyBorder="1" applyAlignment="1">
      <alignment horizontal="distributed" vertical="center" wrapText="1" justifyLastLine="1"/>
    </xf>
    <xf numFmtId="0" fontId="5" fillId="2" borderId="20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農政課　再問い合わせ中　統計調査へ回答します(1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tabSelected="1" zoomScaleNormal="100" workbookViewId="0">
      <selection activeCell="A3" sqref="A3:A4"/>
    </sheetView>
  </sheetViews>
  <sheetFormatPr defaultRowHeight="13.5"/>
  <cols>
    <col min="1" max="1" width="12.625" customWidth="1"/>
    <col min="2" max="17" width="9.625" customWidth="1"/>
  </cols>
  <sheetData>
    <row r="1" spans="1:18" ht="14.25">
      <c r="A1" s="22" t="s">
        <v>24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18" ht="14.25" thickBot="1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4" t="s">
        <v>25</v>
      </c>
      <c r="R2" s="23"/>
    </row>
    <row r="3" spans="1:18">
      <c r="A3" s="181" t="s">
        <v>26</v>
      </c>
      <c r="B3" s="183" t="s">
        <v>27</v>
      </c>
      <c r="C3" s="25"/>
      <c r="D3" s="185" t="s">
        <v>28</v>
      </c>
      <c r="E3" s="185"/>
      <c r="F3" s="185"/>
      <c r="G3" s="185" t="s">
        <v>29</v>
      </c>
      <c r="H3" s="185"/>
      <c r="I3" s="185"/>
      <c r="J3" s="185"/>
      <c r="K3" s="185"/>
      <c r="L3" s="185"/>
      <c r="M3" s="185"/>
      <c r="N3" s="185"/>
      <c r="O3" s="185"/>
      <c r="P3" s="185"/>
      <c r="Q3" s="183"/>
      <c r="R3" s="23"/>
    </row>
    <row r="4" spans="1:18">
      <c r="A4" s="182"/>
      <c r="B4" s="184"/>
      <c r="C4" s="26" t="s">
        <v>30</v>
      </c>
      <c r="D4" s="27" t="s">
        <v>31</v>
      </c>
      <c r="E4" s="27" t="s">
        <v>32</v>
      </c>
      <c r="F4" s="27" t="s">
        <v>33</v>
      </c>
      <c r="G4" s="28" t="s">
        <v>34</v>
      </c>
      <c r="H4" s="28" t="s">
        <v>60</v>
      </c>
      <c r="I4" s="28" t="s">
        <v>61</v>
      </c>
      <c r="J4" s="28" t="s">
        <v>62</v>
      </c>
      <c r="K4" s="28" t="s">
        <v>63</v>
      </c>
      <c r="L4" s="28" t="s">
        <v>64</v>
      </c>
      <c r="M4" s="28" t="s">
        <v>65</v>
      </c>
      <c r="N4" s="28" t="s">
        <v>66</v>
      </c>
      <c r="O4" s="28" t="s">
        <v>67</v>
      </c>
      <c r="P4" s="28" t="s">
        <v>35</v>
      </c>
      <c r="Q4" s="29" t="s">
        <v>36</v>
      </c>
      <c r="R4" s="23"/>
    </row>
    <row r="5" spans="1:18" ht="18.75" customHeight="1">
      <c r="A5" s="30" t="s">
        <v>204</v>
      </c>
      <c r="B5" s="1">
        <v>4891</v>
      </c>
      <c r="C5" s="31" t="s">
        <v>114</v>
      </c>
      <c r="D5" s="2">
        <v>765</v>
      </c>
      <c r="E5" s="2">
        <v>1511</v>
      </c>
      <c r="F5" s="2">
        <v>2615</v>
      </c>
      <c r="G5" s="2">
        <v>148</v>
      </c>
      <c r="H5" s="2">
        <v>864</v>
      </c>
      <c r="I5" s="2">
        <v>791</v>
      </c>
      <c r="J5" s="2">
        <v>788</v>
      </c>
      <c r="K5" s="2">
        <v>809</v>
      </c>
      <c r="L5" s="2">
        <v>916</v>
      </c>
      <c r="M5" s="2">
        <v>440</v>
      </c>
      <c r="N5" s="2">
        <v>108</v>
      </c>
      <c r="O5" s="2">
        <v>24</v>
      </c>
      <c r="P5" s="2">
        <v>2</v>
      </c>
      <c r="Q5" s="2">
        <v>1</v>
      </c>
      <c r="R5" s="23"/>
    </row>
    <row r="6" spans="1:18" ht="18.75" customHeight="1">
      <c r="A6" s="32" t="s">
        <v>205</v>
      </c>
      <c r="B6" s="33">
        <v>4623</v>
      </c>
      <c r="C6" s="31">
        <v>3452</v>
      </c>
      <c r="D6" s="34">
        <v>572</v>
      </c>
      <c r="E6" s="34">
        <v>1069</v>
      </c>
      <c r="F6" s="34">
        <v>1811</v>
      </c>
      <c r="G6" s="34">
        <v>77</v>
      </c>
      <c r="H6" s="34">
        <v>529</v>
      </c>
      <c r="I6" s="34">
        <v>539</v>
      </c>
      <c r="J6" s="34">
        <v>516</v>
      </c>
      <c r="K6" s="34">
        <v>608</v>
      </c>
      <c r="L6" s="34">
        <v>691</v>
      </c>
      <c r="M6" s="34">
        <v>369</v>
      </c>
      <c r="N6" s="34">
        <v>98</v>
      </c>
      <c r="O6" s="34">
        <v>20</v>
      </c>
      <c r="P6" s="34">
        <v>4</v>
      </c>
      <c r="Q6" s="34">
        <v>1</v>
      </c>
      <c r="R6" s="23"/>
    </row>
    <row r="7" spans="1:18" ht="18.75" customHeight="1">
      <c r="A7" s="32" t="s">
        <v>206</v>
      </c>
      <c r="B7" s="35">
        <v>5289</v>
      </c>
      <c r="C7" s="36">
        <v>3776</v>
      </c>
      <c r="D7" s="36">
        <v>556</v>
      </c>
      <c r="E7" s="36">
        <v>1015</v>
      </c>
      <c r="F7" s="36">
        <v>2205</v>
      </c>
      <c r="G7" s="36">
        <v>120</v>
      </c>
      <c r="H7" s="36">
        <v>673</v>
      </c>
      <c r="I7" s="36">
        <v>673</v>
      </c>
      <c r="J7" s="36">
        <v>625</v>
      </c>
      <c r="K7" s="36">
        <v>587</v>
      </c>
      <c r="L7" s="36">
        <v>642</v>
      </c>
      <c r="M7" s="36">
        <v>348</v>
      </c>
      <c r="N7" s="36">
        <v>82</v>
      </c>
      <c r="O7" s="36">
        <v>21</v>
      </c>
      <c r="P7" s="36">
        <v>4</v>
      </c>
      <c r="Q7" s="36">
        <v>1</v>
      </c>
      <c r="R7" s="23"/>
    </row>
    <row r="8" spans="1:18" ht="18.75" customHeight="1">
      <c r="A8" s="32" t="s">
        <v>207</v>
      </c>
      <c r="B8" s="35">
        <v>4820</v>
      </c>
      <c r="C8" s="36">
        <v>3245</v>
      </c>
      <c r="D8" s="36">
        <v>466</v>
      </c>
      <c r="E8" s="36">
        <v>866</v>
      </c>
      <c r="F8" s="36">
        <v>1913</v>
      </c>
      <c r="G8" s="65" t="s">
        <v>114</v>
      </c>
      <c r="H8" s="65" t="s">
        <v>114</v>
      </c>
      <c r="I8" s="65" t="s">
        <v>114</v>
      </c>
      <c r="J8" s="65" t="s">
        <v>114</v>
      </c>
      <c r="K8" s="65" t="s">
        <v>114</v>
      </c>
      <c r="L8" s="65" t="s">
        <v>114</v>
      </c>
      <c r="M8" s="65" t="s">
        <v>114</v>
      </c>
      <c r="N8" s="65" t="s">
        <v>114</v>
      </c>
      <c r="O8" s="65" t="s">
        <v>114</v>
      </c>
      <c r="P8" s="65" t="s">
        <v>114</v>
      </c>
      <c r="Q8" s="65" t="s">
        <v>114</v>
      </c>
      <c r="R8" s="37"/>
    </row>
    <row r="9" spans="1:18" s="171" customFormat="1" ht="18.75" customHeight="1">
      <c r="A9" s="38" t="s">
        <v>224</v>
      </c>
      <c r="B9" s="39">
        <v>4243</v>
      </c>
      <c r="C9" s="40">
        <v>2637</v>
      </c>
      <c r="D9" s="40">
        <v>337</v>
      </c>
      <c r="E9" s="40">
        <v>656</v>
      </c>
      <c r="F9" s="40">
        <v>1644</v>
      </c>
      <c r="G9" s="178" t="s">
        <v>114</v>
      </c>
      <c r="H9" s="178" t="s">
        <v>114</v>
      </c>
      <c r="I9" s="178" t="s">
        <v>114</v>
      </c>
      <c r="J9" s="178" t="s">
        <v>114</v>
      </c>
      <c r="K9" s="178" t="s">
        <v>114</v>
      </c>
      <c r="L9" s="178" t="s">
        <v>114</v>
      </c>
      <c r="M9" s="178" t="s">
        <v>114</v>
      </c>
      <c r="N9" s="178" t="s">
        <v>114</v>
      </c>
      <c r="O9" s="178" t="s">
        <v>114</v>
      </c>
      <c r="P9" s="178" t="s">
        <v>114</v>
      </c>
      <c r="Q9" s="178" t="s">
        <v>114</v>
      </c>
      <c r="R9" s="37"/>
    </row>
    <row r="10" spans="1:18" ht="18.75" customHeight="1">
      <c r="A10" s="41"/>
      <c r="B10" s="42"/>
      <c r="C10" s="43"/>
      <c r="D10" s="44"/>
      <c r="E10" s="44"/>
      <c r="F10" s="44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23"/>
    </row>
    <row r="11" spans="1:18" ht="18.75" customHeight="1">
      <c r="A11" s="45" t="s">
        <v>37</v>
      </c>
      <c r="B11" s="46">
        <v>74</v>
      </c>
      <c r="C11" s="47">
        <v>28</v>
      </c>
      <c r="D11" s="47">
        <v>5</v>
      </c>
      <c r="E11" s="47">
        <v>6</v>
      </c>
      <c r="F11" s="47">
        <v>17</v>
      </c>
      <c r="G11" s="65" t="s">
        <v>114</v>
      </c>
      <c r="H11" s="65" t="s">
        <v>114</v>
      </c>
      <c r="I11" s="65" t="s">
        <v>114</v>
      </c>
      <c r="J11" s="65" t="s">
        <v>114</v>
      </c>
      <c r="K11" s="65" t="s">
        <v>114</v>
      </c>
      <c r="L11" s="65" t="s">
        <v>114</v>
      </c>
      <c r="M11" s="65" t="s">
        <v>114</v>
      </c>
      <c r="N11" s="65" t="s">
        <v>114</v>
      </c>
      <c r="O11" s="65" t="s">
        <v>114</v>
      </c>
      <c r="P11" s="65" t="s">
        <v>114</v>
      </c>
      <c r="Q11" s="65" t="s">
        <v>114</v>
      </c>
      <c r="R11" s="23"/>
    </row>
    <row r="12" spans="1:18" ht="18.75" customHeight="1">
      <c r="A12" s="45" t="s">
        <v>38</v>
      </c>
      <c r="B12" s="46">
        <v>347</v>
      </c>
      <c r="C12" s="47">
        <v>245</v>
      </c>
      <c r="D12" s="47">
        <v>21</v>
      </c>
      <c r="E12" s="47">
        <v>40</v>
      </c>
      <c r="F12" s="47">
        <v>184</v>
      </c>
      <c r="G12" s="65" t="s">
        <v>114</v>
      </c>
      <c r="H12" s="65" t="s">
        <v>114</v>
      </c>
      <c r="I12" s="65" t="s">
        <v>114</v>
      </c>
      <c r="J12" s="65" t="s">
        <v>114</v>
      </c>
      <c r="K12" s="65" t="s">
        <v>114</v>
      </c>
      <c r="L12" s="65" t="s">
        <v>114</v>
      </c>
      <c r="M12" s="65" t="s">
        <v>114</v>
      </c>
      <c r="N12" s="65" t="s">
        <v>114</v>
      </c>
      <c r="O12" s="65" t="s">
        <v>114</v>
      </c>
      <c r="P12" s="65" t="s">
        <v>114</v>
      </c>
      <c r="Q12" s="65" t="s">
        <v>114</v>
      </c>
      <c r="R12" s="23"/>
    </row>
    <row r="13" spans="1:18" ht="18.75" customHeight="1">
      <c r="A13" s="45" t="s">
        <v>39</v>
      </c>
      <c r="B13" s="46">
        <v>71</v>
      </c>
      <c r="C13" s="47">
        <v>31</v>
      </c>
      <c r="D13" s="47">
        <v>6</v>
      </c>
      <c r="E13" s="47">
        <v>8</v>
      </c>
      <c r="F13" s="47">
        <v>17</v>
      </c>
      <c r="G13" s="65" t="s">
        <v>114</v>
      </c>
      <c r="H13" s="65" t="s">
        <v>114</v>
      </c>
      <c r="I13" s="65" t="s">
        <v>114</v>
      </c>
      <c r="J13" s="65" t="s">
        <v>114</v>
      </c>
      <c r="K13" s="65" t="s">
        <v>114</v>
      </c>
      <c r="L13" s="65" t="s">
        <v>114</v>
      </c>
      <c r="M13" s="65" t="s">
        <v>114</v>
      </c>
      <c r="N13" s="65" t="s">
        <v>114</v>
      </c>
      <c r="O13" s="65" t="s">
        <v>114</v>
      </c>
      <c r="P13" s="65" t="s">
        <v>114</v>
      </c>
      <c r="Q13" s="65" t="s">
        <v>114</v>
      </c>
      <c r="R13" s="23"/>
    </row>
    <row r="14" spans="1:18" ht="18.75" customHeight="1">
      <c r="A14" s="45" t="s">
        <v>40</v>
      </c>
      <c r="B14" s="46">
        <v>242</v>
      </c>
      <c r="C14" s="47">
        <v>149</v>
      </c>
      <c r="D14" s="47">
        <v>18</v>
      </c>
      <c r="E14" s="47">
        <v>33</v>
      </c>
      <c r="F14" s="47">
        <v>98</v>
      </c>
      <c r="G14" s="65" t="s">
        <v>114</v>
      </c>
      <c r="H14" s="65" t="s">
        <v>114</v>
      </c>
      <c r="I14" s="65" t="s">
        <v>114</v>
      </c>
      <c r="J14" s="65" t="s">
        <v>114</v>
      </c>
      <c r="K14" s="65" t="s">
        <v>114</v>
      </c>
      <c r="L14" s="65" t="s">
        <v>114</v>
      </c>
      <c r="M14" s="65" t="s">
        <v>114</v>
      </c>
      <c r="N14" s="65" t="s">
        <v>114</v>
      </c>
      <c r="O14" s="65" t="s">
        <v>114</v>
      </c>
      <c r="P14" s="65" t="s">
        <v>114</v>
      </c>
      <c r="Q14" s="65" t="s">
        <v>114</v>
      </c>
      <c r="R14" s="23"/>
    </row>
    <row r="15" spans="1:18" ht="18.75" customHeight="1">
      <c r="A15" s="45" t="s">
        <v>41</v>
      </c>
      <c r="B15" s="46">
        <v>209</v>
      </c>
      <c r="C15" s="47">
        <v>147</v>
      </c>
      <c r="D15" s="47">
        <v>23</v>
      </c>
      <c r="E15" s="47">
        <v>25</v>
      </c>
      <c r="F15" s="47">
        <v>99</v>
      </c>
      <c r="G15" s="65" t="s">
        <v>114</v>
      </c>
      <c r="H15" s="65" t="s">
        <v>114</v>
      </c>
      <c r="I15" s="65" t="s">
        <v>114</v>
      </c>
      <c r="J15" s="65" t="s">
        <v>114</v>
      </c>
      <c r="K15" s="65" t="s">
        <v>114</v>
      </c>
      <c r="L15" s="65" t="s">
        <v>114</v>
      </c>
      <c r="M15" s="65" t="s">
        <v>114</v>
      </c>
      <c r="N15" s="65" t="s">
        <v>114</v>
      </c>
      <c r="O15" s="65" t="s">
        <v>114</v>
      </c>
      <c r="P15" s="65" t="s">
        <v>114</v>
      </c>
      <c r="Q15" s="65" t="s">
        <v>114</v>
      </c>
      <c r="R15" s="23"/>
    </row>
    <row r="16" spans="1:18" ht="18.75" customHeight="1">
      <c r="A16" s="45" t="s">
        <v>42</v>
      </c>
      <c r="B16" s="46">
        <v>159</v>
      </c>
      <c r="C16" s="47">
        <v>60</v>
      </c>
      <c r="D16" s="47">
        <v>9</v>
      </c>
      <c r="E16" s="47">
        <v>10</v>
      </c>
      <c r="F16" s="47">
        <v>41</v>
      </c>
      <c r="G16" s="65" t="s">
        <v>114</v>
      </c>
      <c r="H16" s="65" t="s">
        <v>114</v>
      </c>
      <c r="I16" s="65" t="s">
        <v>114</v>
      </c>
      <c r="J16" s="65" t="s">
        <v>114</v>
      </c>
      <c r="K16" s="65" t="s">
        <v>114</v>
      </c>
      <c r="L16" s="65" t="s">
        <v>114</v>
      </c>
      <c r="M16" s="65" t="s">
        <v>114</v>
      </c>
      <c r="N16" s="65" t="s">
        <v>114</v>
      </c>
      <c r="O16" s="65" t="s">
        <v>114</v>
      </c>
      <c r="P16" s="65" t="s">
        <v>114</v>
      </c>
      <c r="Q16" s="65" t="s">
        <v>114</v>
      </c>
      <c r="R16" s="23"/>
    </row>
    <row r="17" spans="1:18" ht="18.75" customHeight="1">
      <c r="A17" s="45" t="s">
        <v>43</v>
      </c>
      <c r="B17" s="46">
        <v>202</v>
      </c>
      <c r="C17" s="47">
        <v>151</v>
      </c>
      <c r="D17" s="47">
        <v>20</v>
      </c>
      <c r="E17" s="47">
        <v>32</v>
      </c>
      <c r="F17" s="47">
        <v>99</v>
      </c>
      <c r="G17" s="65" t="s">
        <v>114</v>
      </c>
      <c r="H17" s="65" t="s">
        <v>114</v>
      </c>
      <c r="I17" s="65" t="s">
        <v>114</v>
      </c>
      <c r="J17" s="65" t="s">
        <v>114</v>
      </c>
      <c r="K17" s="65" t="s">
        <v>114</v>
      </c>
      <c r="L17" s="65" t="s">
        <v>114</v>
      </c>
      <c r="M17" s="65" t="s">
        <v>114</v>
      </c>
      <c r="N17" s="65" t="s">
        <v>114</v>
      </c>
      <c r="O17" s="65" t="s">
        <v>114</v>
      </c>
      <c r="P17" s="65" t="s">
        <v>114</v>
      </c>
      <c r="Q17" s="65" t="s">
        <v>114</v>
      </c>
      <c r="R17" s="23"/>
    </row>
    <row r="18" spans="1:18" ht="18.75" customHeight="1">
      <c r="A18" s="45" t="s">
        <v>44</v>
      </c>
      <c r="B18" s="46">
        <v>303</v>
      </c>
      <c r="C18" s="47">
        <v>169</v>
      </c>
      <c r="D18" s="47">
        <v>20</v>
      </c>
      <c r="E18" s="47">
        <v>43</v>
      </c>
      <c r="F18" s="47">
        <v>106</v>
      </c>
      <c r="G18" s="65" t="s">
        <v>114</v>
      </c>
      <c r="H18" s="65" t="s">
        <v>114</v>
      </c>
      <c r="I18" s="65" t="s">
        <v>114</v>
      </c>
      <c r="J18" s="65" t="s">
        <v>114</v>
      </c>
      <c r="K18" s="65" t="s">
        <v>114</v>
      </c>
      <c r="L18" s="65" t="s">
        <v>114</v>
      </c>
      <c r="M18" s="65" t="s">
        <v>114</v>
      </c>
      <c r="N18" s="65" t="s">
        <v>114</v>
      </c>
      <c r="O18" s="65" t="s">
        <v>114</v>
      </c>
      <c r="P18" s="65" t="s">
        <v>114</v>
      </c>
      <c r="Q18" s="65" t="s">
        <v>114</v>
      </c>
      <c r="R18" s="23"/>
    </row>
    <row r="19" spans="1:18" ht="18.75" customHeight="1">
      <c r="A19" s="45" t="s">
        <v>45</v>
      </c>
      <c r="B19" s="46">
        <v>272</v>
      </c>
      <c r="C19" s="47">
        <v>139</v>
      </c>
      <c r="D19" s="47">
        <v>22</v>
      </c>
      <c r="E19" s="47">
        <v>28</v>
      </c>
      <c r="F19" s="47">
        <v>89</v>
      </c>
      <c r="G19" s="65" t="s">
        <v>114</v>
      </c>
      <c r="H19" s="65" t="s">
        <v>114</v>
      </c>
      <c r="I19" s="65" t="s">
        <v>114</v>
      </c>
      <c r="J19" s="65" t="s">
        <v>114</v>
      </c>
      <c r="K19" s="65" t="s">
        <v>114</v>
      </c>
      <c r="L19" s="65" t="s">
        <v>114</v>
      </c>
      <c r="M19" s="65" t="s">
        <v>114</v>
      </c>
      <c r="N19" s="65" t="s">
        <v>114</v>
      </c>
      <c r="O19" s="65" t="s">
        <v>114</v>
      </c>
      <c r="P19" s="65" t="s">
        <v>114</v>
      </c>
      <c r="Q19" s="65" t="s">
        <v>114</v>
      </c>
      <c r="R19" s="23"/>
    </row>
    <row r="20" spans="1:18" ht="18.75" customHeight="1">
      <c r="A20" s="45" t="s">
        <v>46</v>
      </c>
      <c r="B20" s="46">
        <v>235</v>
      </c>
      <c r="C20" s="47">
        <v>128</v>
      </c>
      <c r="D20" s="47">
        <v>15</v>
      </c>
      <c r="E20" s="47">
        <v>25</v>
      </c>
      <c r="F20" s="47">
        <v>88</v>
      </c>
      <c r="G20" s="65" t="s">
        <v>114</v>
      </c>
      <c r="H20" s="65" t="s">
        <v>114</v>
      </c>
      <c r="I20" s="65" t="s">
        <v>114</v>
      </c>
      <c r="J20" s="65" t="s">
        <v>114</v>
      </c>
      <c r="K20" s="65" t="s">
        <v>114</v>
      </c>
      <c r="L20" s="65" t="s">
        <v>114</v>
      </c>
      <c r="M20" s="65" t="s">
        <v>114</v>
      </c>
      <c r="N20" s="65" t="s">
        <v>114</v>
      </c>
      <c r="O20" s="65" t="s">
        <v>114</v>
      </c>
      <c r="P20" s="65" t="s">
        <v>114</v>
      </c>
      <c r="Q20" s="65" t="s">
        <v>114</v>
      </c>
      <c r="R20" s="23"/>
    </row>
    <row r="21" spans="1:18" ht="18.75" customHeight="1">
      <c r="A21" s="45" t="s">
        <v>47</v>
      </c>
      <c r="B21" s="46">
        <v>206</v>
      </c>
      <c r="C21" s="47">
        <v>83</v>
      </c>
      <c r="D21" s="47">
        <v>6</v>
      </c>
      <c r="E21" s="47">
        <v>17</v>
      </c>
      <c r="F21" s="47">
        <v>60</v>
      </c>
      <c r="G21" s="65" t="s">
        <v>114</v>
      </c>
      <c r="H21" s="65" t="s">
        <v>114</v>
      </c>
      <c r="I21" s="65" t="s">
        <v>114</v>
      </c>
      <c r="J21" s="65" t="s">
        <v>114</v>
      </c>
      <c r="K21" s="65" t="s">
        <v>114</v>
      </c>
      <c r="L21" s="65" t="s">
        <v>114</v>
      </c>
      <c r="M21" s="65" t="s">
        <v>114</v>
      </c>
      <c r="N21" s="65" t="s">
        <v>114</v>
      </c>
      <c r="O21" s="65" t="s">
        <v>114</v>
      </c>
      <c r="P21" s="65" t="s">
        <v>114</v>
      </c>
      <c r="Q21" s="65" t="s">
        <v>114</v>
      </c>
      <c r="R21" s="23"/>
    </row>
    <row r="22" spans="1:18" ht="18.75" customHeight="1">
      <c r="A22" s="45" t="s">
        <v>48</v>
      </c>
      <c r="B22" s="46">
        <v>227</v>
      </c>
      <c r="C22" s="47">
        <v>149</v>
      </c>
      <c r="D22" s="47">
        <v>26</v>
      </c>
      <c r="E22" s="47">
        <v>40</v>
      </c>
      <c r="F22" s="47">
        <v>83</v>
      </c>
      <c r="G22" s="65" t="s">
        <v>114</v>
      </c>
      <c r="H22" s="65" t="s">
        <v>114</v>
      </c>
      <c r="I22" s="65" t="s">
        <v>114</v>
      </c>
      <c r="J22" s="65" t="s">
        <v>114</v>
      </c>
      <c r="K22" s="65" t="s">
        <v>114</v>
      </c>
      <c r="L22" s="65" t="s">
        <v>114</v>
      </c>
      <c r="M22" s="65" t="s">
        <v>114</v>
      </c>
      <c r="N22" s="65" t="s">
        <v>114</v>
      </c>
      <c r="O22" s="65" t="s">
        <v>114</v>
      </c>
      <c r="P22" s="65" t="s">
        <v>114</v>
      </c>
      <c r="Q22" s="65" t="s">
        <v>114</v>
      </c>
      <c r="R22" s="23"/>
    </row>
    <row r="23" spans="1:18" ht="18.75" customHeight="1">
      <c r="A23" s="45" t="s">
        <v>49</v>
      </c>
      <c r="B23" s="46">
        <v>257</v>
      </c>
      <c r="C23" s="47">
        <v>222</v>
      </c>
      <c r="D23" s="47">
        <v>33</v>
      </c>
      <c r="E23" s="47">
        <v>61</v>
      </c>
      <c r="F23" s="47">
        <v>128</v>
      </c>
      <c r="G23" s="65" t="s">
        <v>114</v>
      </c>
      <c r="H23" s="65" t="s">
        <v>114</v>
      </c>
      <c r="I23" s="65" t="s">
        <v>114</v>
      </c>
      <c r="J23" s="65" t="s">
        <v>114</v>
      </c>
      <c r="K23" s="65" t="s">
        <v>114</v>
      </c>
      <c r="L23" s="65" t="s">
        <v>114</v>
      </c>
      <c r="M23" s="65" t="s">
        <v>114</v>
      </c>
      <c r="N23" s="65" t="s">
        <v>114</v>
      </c>
      <c r="O23" s="65" t="s">
        <v>114</v>
      </c>
      <c r="P23" s="65" t="s">
        <v>114</v>
      </c>
      <c r="Q23" s="65" t="s">
        <v>114</v>
      </c>
      <c r="R23" s="23"/>
    </row>
    <row r="24" spans="1:18" ht="18.75" customHeight="1">
      <c r="A24" s="45" t="s">
        <v>50</v>
      </c>
      <c r="B24" s="46">
        <v>265</v>
      </c>
      <c r="C24" s="47">
        <v>192</v>
      </c>
      <c r="D24" s="47">
        <v>23</v>
      </c>
      <c r="E24" s="47">
        <v>63</v>
      </c>
      <c r="F24" s="47">
        <v>106</v>
      </c>
      <c r="G24" s="65" t="s">
        <v>114</v>
      </c>
      <c r="H24" s="65" t="s">
        <v>114</v>
      </c>
      <c r="I24" s="65" t="s">
        <v>114</v>
      </c>
      <c r="J24" s="65" t="s">
        <v>114</v>
      </c>
      <c r="K24" s="65" t="s">
        <v>114</v>
      </c>
      <c r="L24" s="65" t="s">
        <v>114</v>
      </c>
      <c r="M24" s="65" t="s">
        <v>114</v>
      </c>
      <c r="N24" s="65" t="s">
        <v>114</v>
      </c>
      <c r="O24" s="65" t="s">
        <v>114</v>
      </c>
      <c r="P24" s="65" t="s">
        <v>114</v>
      </c>
      <c r="Q24" s="65" t="s">
        <v>114</v>
      </c>
      <c r="R24" s="23"/>
    </row>
    <row r="25" spans="1:18" ht="18.75" customHeight="1">
      <c r="A25" s="45" t="s">
        <v>51</v>
      </c>
      <c r="B25" s="46">
        <v>229</v>
      </c>
      <c r="C25" s="47">
        <v>176</v>
      </c>
      <c r="D25" s="47">
        <v>26</v>
      </c>
      <c r="E25" s="47">
        <v>61</v>
      </c>
      <c r="F25" s="47">
        <v>89</v>
      </c>
      <c r="G25" s="65" t="s">
        <v>114</v>
      </c>
      <c r="H25" s="65" t="s">
        <v>114</v>
      </c>
      <c r="I25" s="65" t="s">
        <v>114</v>
      </c>
      <c r="J25" s="65" t="s">
        <v>114</v>
      </c>
      <c r="K25" s="65" t="s">
        <v>114</v>
      </c>
      <c r="L25" s="65" t="s">
        <v>114</v>
      </c>
      <c r="M25" s="65" t="s">
        <v>114</v>
      </c>
      <c r="N25" s="65" t="s">
        <v>114</v>
      </c>
      <c r="O25" s="65" t="s">
        <v>114</v>
      </c>
      <c r="P25" s="65" t="s">
        <v>114</v>
      </c>
      <c r="Q25" s="65" t="s">
        <v>114</v>
      </c>
      <c r="R25" s="23"/>
    </row>
    <row r="26" spans="1:18" ht="18.75" customHeight="1">
      <c r="A26" s="45" t="s">
        <v>52</v>
      </c>
      <c r="B26" s="46">
        <v>265</v>
      </c>
      <c r="C26" s="47">
        <v>133</v>
      </c>
      <c r="D26" s="47">
        <v>11</v>
      </c>
      <c r="E26" s="47">
        <v>45</v>
      </c>
      <c r="F26" s="47">
        <v>77</v>
      </c>
      <c r="G26" s="65" t="s">
        <v>114</v>
      </c>
      <c r="H26" s="65" t="s">
        <v>114</v>
      </c>
      <c r="I26" s="65" t="s">
        <v>114</v>
      </c>
      <c r="J26" s="65" t="s">
        <v>114</v>
      </c>
      <c r="K26" s="65" t="s">
        <v>114</v>
      </c>
      <c r="L26" s="65" t="s">
        <v>114</v>
      </c>
      <c r="M26" s="65" t="s">
        <v>114</v>
      </c>
      <c r="N26" s="65" t="s">
        <v>114</v>
      </c>
      <c r="O26" s="65" t="s">
        <v>114</v>
      </c>
      <c r="P26" s="65" t="s">
        <v>114</v>
      </c>
      <c r="Q26" s="65" t="s">
        <v>114</v>
      </c>
      <c r="R26" s="23"/>
    </row>
    <row r="27" spans="1:18" ht="18.75" customHeight="1">
      <c r="A27" s="45" t="s">
        <v>53</v>
      </c>
      <c r="B27" s="46">
        <v>261</v>
      </c>
      <c r="C27" s="47">
        <v>166</v>
      </c>
      <c r="D27" s="47">
        <v>20</v>
      </c>
      <c r="E27" s="47">
        <v>49</v>
      </c>
      <c r="F27" s="47">
        <v>97</v>
      </c>
      <c r="G27" s="65" t="s">
        <v>114</v>
      </c>
      <c r="H27" s="65" t="s">
        <v>114</v>
      </c>
      <c r="I27" s="65" t="s">
        <v>114</v>
      </c>
      <c r="J27" s="65" t="s">
        <v>114</v>
      </c>
      <c r="K27" s="65" t="s">
        <v>114</v>
      </c>
      <c r="L27" s="65" t="s">
        <v>114</v>
      </c>
      <c r="M27" s="65" t="s">
        <v>114</v>
      </c>
      <c r="N27" s="65" t="s">
        <v>114</v>
      </c>
      <c r="O27" s="65" t="s">
        <v>114</v>
      </c>
      <c r="P27" s="65" t="s">
        <v>114</v>
      </c>
      <c r="Q27" s="65" t="s">
        <v>114</v>
      </c>
      <c r="R27" s="23"/>
    </row>
    <row r="28" spans="1:18" ht="18.75" customHeight="1" thickBot="1">
      <c r="A28" s="48" t="s">
        <v>54</v>
      </c>
      <c r="B28" s="49">
        <v>419</v>
      </c>
      <c r="C28" s="50">
        <v>269</v>
      </c>
      <c r="D28" s="50">
        <v>33</v>
      </c>
      <c r="E28" s="50">
        <v>70</v>
      </c>
      <c r="F28" s="50">
        <v>166</v>
      </c>
      <c r="G28" s="151" t="s">
        <v>114</v>
      </c>
      <c r="H28" s="151" t="s">
        <v>114</v>
      </c>
      <c r="I28" s="151" t="s">
        <v>114</v>
      </c>
      <c r="J28" s="151" t="s">
        <v>114</v>
      </c>
      <c r="K28" s="151" t="s">
        <v>114</v>
      </c>
      <c r="L28" s="151" t="s">
        <v>114</v>
      </c>
      <c r="M28" s="151" t="s">
        <v>114</v>
      </c>
      <c r="N28" s="151" t="s">
        <v>114</v>
      </c>
      <c r="O28" s="151" t="s">
        <v>114</v>
      </c>
      <c r="P28" s="151" t="s">
        <v>114</v>
      </c>
      <c r="Q28" s="151" t="s">
        <v>114</v>
      </c>
      <c r="R28" s="23"/>
    </row>
    <row r="29" spans="1:18">
      <c r="A29" s="68" t="s">
        <v>56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4" t="s">
        <v>55</v>
      </c>
      <c r="R29" s="23"/>
    </row>
    <row r="30" spans="1:18">
      <c r="A30" s="68" t="s">
        <v>57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</row>
    <row r="31" spans="1:18">
      <c r="A31" s="68" t="s">
        <v>58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</row>
    <row r="32" spans="1:18">
      <c r="A32" s="68" t="s">
        <v>59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</row>
    <row r="33" spans="1:18">
      <c r="A33" s="68" t="s">
        <v>217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</row>
    <row r="34" spans="1:18"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</row>
    <row r="35" spans="1:18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</row>
    <row r="36" spans="1:18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</row>
  </sheetData>
  <mergeCells count="4">
    <mergeCell ref="A3:A4"/>
    <mergeCell ref="B3:B4"/>
    <mergeCell ref="D3:F3"/>
    <mergeCell ref="G3:Q3"/>
  </mergeCells>
  <phoneticPr fontId="3"/>
  <pageMargins left="0.7" right="0.7" top="0.75" bottom="0.75" header="0.3" footer="0.3"/>
  <pageSetup paperSize="9"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zoomScaleNormal="100" workbookViewId="0">
      <selection activeCell="A3" sqref="A3:A5"/>
    </sheetView>
  </sheetViews>
  <sheetFormatPr defaultRowHeight="13.5"/>
  <cols>
    <col min="1" max="1" width="12.625" customWidth="1"/>
    <col min="2" max="6" width="9.625" customWidth="1"/>
    <col min="7" max="7" width="11.125" bestFit="1" customWidth="1"/>
    <col min="8" max="8" width="9.625" customWidth="1"/>
    <col min="9" max="9" width="11.125" bestFit="1" customWidth="1"/>
    <col min="10" max="12" width="9.625" customWidth="1"/>
    <col min="13" max="13" width="11.875" customWidth="1"/>
  </cols>
  <sheetData>
    <row r="1" spans="1:19" ht="14.25">
      <c r="A1" s="7" t="s">
        <v>15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9" ht="14.25" thickBot="1">
      <c r="A2" s="176"/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7" t="s">
        <v>1</v>
      </c>
      <c r="N2" s="174"/>
    </row>
    <row r="3" spans="1:19" ht="24" customHeight="1">
      <c r="A3" s="291" t="s">
        <v>2</v>
      </c>
      <c r="B3" s="292" t="s">
        <v>16</v>
      </c>
      <c r="C3" s="292"/>
      <c r="D3" s="292"/>
      <c r="E3" s="292"/>
      <c r="F3" s="292" t="s">
        <v>17</v>
      </c>
      <c r="G3" s="292"/>
      <c r="H3" s="292"/>
      <c r="I3" s="292"/>
      <c r="J3" s="293" t="s">
        <v>18</v>
      </c>
      <c r="K3" s="293"/>
      <c r="L3" s="292" t="s">
        <v>19</v>
      </c>
      <c r="M3" s="295"/>
      <c r="N3" s="172"/>
    </row>
    <row r="4" spans="1:19" ht="24" customHeight="1">
      <c r="A4" s="285"/>
      <c r="B4" s="296" t="s">
        <v>20</v>
      </c>
      <c r="C4" s="296"/>
      <c r="D4" s="296" t="s">
        <v>21</v>
      </c>
      <c r="E4" s="296"/>
      <c r="F4" s="296" t="s">
        <v>20</v>
      </c>
      <c r="G4" s="296"/>
      <c r="H4" s="296" t="s">
        <v>21</v>
      </c>
      <c r="I4" s="296"/>
      <c r="J4" s="294"/>
      <c r="K4" s="294"/>
      <c r="L4" s="296"/>
      <c r="M4" s="297"/>
      <c r="N4" s="172"/>
    </row>
    <row r="5" spans="1:19" ht="24" customHeight="1">
      <c r="A5" s="285"/>
      <c r="B5" s="170" t="s">
        <v>9</v>
      </c>
      <c r="C5" s="21" t="s">
        <v>22</v>
      </c>
      <c r="D5" s="170" t="s">
        <v>9</v>
      </c>
      <c r="E5" s="21" t="s">
        <v>22</v>
      </c>
      <c r="F5" s="170" t="s">
        <v>9</v>
      </c>
      <c r="G5" s="21" t="s">
        <v>22</v>
      </c>
      <c r="H5" s="170" t="s">
        <v>9</v>
      </c>
      <c r="I5" s="21" t="s">
        <v>22</v>
      </c>
      <c r="J5" s="170" t="s">
        <v>9</v>
      </c>
      <c r="K5" s="21" t="s">
        <v>22</v>
      </c>
      <c r="L5" s="170" t="s">
        <v>9</v>
      </c>
      <c r="M5" s="175" t="s">
        <v>22</v>
      </c>
      <c r="N5" s="172"/>
    </row>
    <row r="6" spans="1:19" ht="24" customHeight="1">
      <c r="A6" s="14" t="s">
        <v>222</v>
      </c>
      <c r="B6" s="1">
        <v>69</v>
      </c>
      <c r="C6" s="2">
        <v>53992</v>
      </c>
      <c r="D6" s="2">
        <v>100</v>
      </c>
      <c r="E6" s="2">
        <v>67237</v>
      </c>
      <c r="F6" s="2">
        <v>258</v>
      </c>
      <c r="G6" s="2">
        <v>207672</v>
      </c>
      <c r="H6" s="2">
        <v>240</v>
      </c>
      <c r="I6" s="2">
        <v>1487444</v>
      </c>
      <c r="J6" s="2">
        <v>29</v>
      </c>
      <c r="K6" s="2">
        <v>85350</v>
      </c>
      <c r="L6" s="2">
        <v>696</v>
      </c>
      <c r="M6" s="2">
        <v>1901695</v>
      </c>
      <c r="N6" s="172"/>
      <c r="O6" s="173"/>
      <c r="P6" s="173"/>
      <c r="Q6" s="173"/>
      <c r="R6" s="173"/>
      <c r="S6" s="173"/>
    </row>
    <row r="7" spans="1:19" ht="24" customHeight="1">
      <c r="A7" s="15" t="s">
        <v>214</v>
      </c>
      <c r="B7" s="4">
        <v>76</v>
      </c>
      <c r="C7" s="5">
        <v>83995.8</v>
      </c>
      <c r="D7" s="5">
        <v>111</v>
      </c>
      <c r="E7" s="5">
        <v>64583</v>
      </c>
      <c r="F7" s="5">
        <v>239</v>
      </c>
      <c r="G7" s="5">
        <v>225787</v>
      </c>
      <c r="H7" s="5">
        <v>181</v>
      </c>
      <c r="I7" s="5">
        <v>80902</v>
      </c>
      <c r="J7" s="5">
        <v>19</v>
      </c>
      <c r="K7" s="5">
        <v>37993</v>
      </c>
      <c r="L7" s="5">
        <v>626</v>
      </c>
      <c r="M7" s="5">
        <v>493261</v>
      </c>
      <c r="N7" s="172"/>
    </row>
    <row r="8" spans="1:19" ht="24" customHeight="1">
      <c r="A8" s="15" t="s">
        <v>218</v>
      </c>
      <c r="B8" s="4">
        <v>81</v>
      </c>
      <c r="C8" s="5">
        <v>64803.46</v>
      </c>
      <c r="D8" s="5">
        <v>90</v>
      </c>
      <c r="E8" s="5">
        <v>61350.99</v>
      </c>
      <c r="F8" s="5">
        <v>265</v>
      </c>
      <c r="G8" s="5">
        <v>346694.46</v>
      </c>
      <c r="H8" s="5">
        <v>194</v>
      </c>
      <c r="I8" s="5">
        <v>120870.8</v>
      </c>
      <c r="J8" s="5">
        <v>19</v>
      </c>
      <c r="K8" s="5">
        <v>97243.34</v>
      </c>
      <c r="L8" s="5">
        <v>649</v>
      </c>
      <c r="M8" s="5">
        <v>690963</v>
      </c>
      <c r="N8" s="172"/>
    </row>
    <row r="9" spans="1:19" ht="24" customHeight="1">
      <c r="A9" s="15" t="s">
        <v>220</v>
      </c>
      <c r="B9" s="4">
        <v>78</v>
      </c>
      <c r="C9" s="5">
        <v>76121.220000000016</v>
      </c>
      <c r="D9" s="5">
        <v>90</v>
      </c>
      <c r="E9" s="5">
        <v>75749.36</v>
      </c>
      <c r="F9" s="5">
        <v>252</v>
      </c>
      <c r="G9" s="5">
        <v>295264.3</v>
      </c>
      <c r="H9" s="5">
        <v>209</v>
      </c>
      <c r="I9" s="5">
        <v>154859.81</v>
      </c>
      <c r="J9" s="5">
        <v>23</v>
      </c>
      <c r="K9" s="5">
        <v>45605.86</v>
      </c>
      <c r="L9" s="5">
        <v>652</v>
      </c>
      <c r="M9" s="5">
        <v>647600.54999999993</v>
      </c>
      <c r="N9" s="172"/>
    </row>
    <row r="10" spans="1:19" ht="24" customHeight="1" thickBot="1">
      <c r="A10" s="16" t="s">
        <v>223</v>
      </c>
      <c r="B10" s="168">
        <v>59</v>
      </c>
      <c r="C10" s="6">
        <v>32705.329999999998</v>
      </c>
      <c r="D10" s="6">
        <v>67</v>
      </c>
      <c r="E10" s="6">
        <v>45438.35</v>
      </c>
      <c r="F10" s="6">
        <v>266</v>
      </c>
      <c r="G10" s="6">
        <v>343075.66000000003</v>
      </c>
      <c r="H10" s="6">
        <v>231</v>
      </c>
      <c r="I10" s="6">
        <v>137548.65999999997</v>
      </c>
      <c r="J10" s="6">
        <v>20</v>
      </c>
      <c r="K10" s="6">
        <v>44912.65</v>
      </c>
      <c r="L10" s="6">
        <f>SUM(B10,D10,F10,H10,J10)</f>
        <v>643</v>
      </c>
      <c r="M10" s="6">
        <f>SUM(C10,E10,G10,I10,K10)</f>
        <v>603680.65</v>
      </c>
      <c r="N10" s="172"/>
    </row>
    <row r="11" spans="1:19">
      <c r="A11" s="9"/>
      <c r="B11" s="174"/>
      <c r="C11" s="174"/>
      <c r="D11" s="174"/>
      <c r="E11" s="174"/>
      <c r="F11" s="174"/>
      <c r="G11" s="174"/>
      <c r="H11" s="174"/>
      <c r="I11" s="174"/>
      <c r="J11" s="174"/>
      <c r="K11" s="174"/>
      <c r="L11" s="19"/>
      <c r="M11" s="17" t="s">
        <v>23</v>
      </c>
      <c r="N11" s="172"/>
    </row>
    <row r="12" spans="1:19">
      <c r="A12" s="11"/>
      <c r="B12" s="172"/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1"/>
      <c r="N12" s="174"/>
    </row>
    <row r="13" spans="1:19">
      <c r="B13" s="173"/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N13" s="173"/>
    </row>
    <row r="14" spans="1:19">
      <c r="B14" s="173"/>
      <c r="C14" s="173"/>
      <c r="D14" s="173"/>
      <c r="F14" s="173"/>
      <c r="G14" s="173"/>
      <c r="H14" s="173"/>
      <c r="I14" s="173"/>
      <c r="J14" s="173"/>
      <c r="K14" s="173"/>
      <c r="L14" s="173"/>
      <c r="N14" s="173"/>
    </row>
    <row r="15" spans="1:19">
      <c r="B15" s="173"/>
      <c r="C15" s="173"/>
      <c r="D15" s="173"/>
      <c r="G15" s="173"/>
      <c r="I15" s="173"/>
      <c r="K15" s="173"/>
      <c r="L15" s="173"/>
      <c r="N15" s="173"/>
    </row>
    <row r="16" spans="1:19">
      <c r="B16" s="173"/>
      <c r="C16" s="173"/>
      <c r="D16" s="173"/>
      <c r="G16" s="173"/>
      <c r="L16" s="173"/>
      <c r="N16" s="173"/>
    </row>
    <row r="17" spans="3:14">
      <c r="C17" s="173"/>
      <c r="D17" s="173"/>
      <c r="G17" s="173"/>
      <c r="N17" s="173"/>
    </row>
    <row r="18" spans="3:14">
      <c r="C18" s="173"/>
      <c r="N18" s="173"/>
    </row>
  </sheetData>
  <mergeCells count="9">
    <mergeCell ref="A3:A5"/>
    <mergeCell ref="B3:E3"/>
    <mergeCell ref="F3:I3"/>
    <mergeCell ref="J3:K4"/>
    <mergeCell ref="L3:M4"/>
    <mergeCell ref="B4:C4"/>
    <mergeCell ref="D4:E4"/>
    <mergeCell ref="F4:G4"/>
    <mergeCell ref="H4:I4"/>
  </mergeCells>
  <phoneticPr fontId="3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zoomScale="90" zoomScaleNormal="90" workbookViewId="0">
      <selection activeCell="A3" sqref="A3:A4"/>
    </sheetView>
  </sheetViews>
  <sheetFormatPr defaultRowHeight="13.5"/>
  <cols>
    <col min="1" max="1" width="12.625" customWidth="1"/>
    <col min="2" max="13" width="11.625" customWidth="1"/>
    <col min="14" max="14" width="2" customWidth="1"/>
  </cols>
  <sheetData>
    <row r="1" spans="1:15" ht="15" customHeight="1">
      <c r="A1" s="22" t="s">
        <v>68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36"/>
    </row>
    <row r="2" spans="1:15" ht="15" customHeight="1" thickBot="1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36"/>
      <c r="M2" s="24" t="s">
        <v>25</v>
      </c>
      <c r="N2" s="53"/>
      <c r="O2" s="36"/>
    </row>
    <row r="3" spans="1:15" ht="18" customHeight="1">
      <c r="A3" s="195" t="s">
        <v>69</v>
      </c>
      <c r="B3" s="193" t="s">
        <v>70</v>
      </c>
      <c r="C3" s="196" t="s">
        <v>71</v>
      </c>
      <c r="D3" s="198" t="s">
        <v>72</v>
      </c>
      <c r="E3" s="193" t="s">
        <v>79</v>
      </c>
      <c r="F3" s="193" t="s">
        <v>80</v>
      </c>
      <c r="G3" s="193" t="s">
        <v>81</v>
      </c>
      <c r="H3" s="193" t="s">
        <v>82</v>
      </c>
      <c r="I3" s="193" t="s">
        <v>83</v>
      </c>
      <c r="J3" s="193" t="s">
        <v>84</v>
      </c>
      <c r="K3" s="193" t="s">
        <v>85</v>
      </c>
      <c r="L3" s="193" t="s">
        <v>73</v>
      </c>
      <c r="M3" s="189" t="s">
        <v>74</v>
      </c>
      <c r="N3" s="54"/>
      <c r="O3" s="55"/>
    </row>
    <row r="4" spans="1:15" ht="18" customHeight="1">
      <c r="A4" s="182"/>
      <c r="B4" s="194"/>
      <c r="C4" s="197"/>
      <c r="D4" s="194"/>
      <c r="E4" s="194"/>
      <c r="F4" s="194"/>
      <c r="G4" s="194"/>
      <c r="H4" s="194"/>
      <c r="I4" s="194"/>
      <c r="J4" s="194"/>
      <c r="K4" s="194"/>
      <c r="L4" s="194"/>
      <c r="M4" s="190"/>
      <c r="N4" s="54"/>
      <c r="O4" s="55"/>
    </row>
    <row r="5" spans="1:15" ht="18" customHeight="1">
      <c r="A5" s="30" t="s">
        <v>208</v>
      </c>
      <c r="B5" s="1">
        <v>4891</v>
      </c>
      <c r="C5" s="70" t="s">
        <v>114</v>
      </c>
      <c r="D5" s="2">
        <v>997</v>
      </c>
      <c r="E5" s="2">
        <v>810</v>
      </c>
      <c r="F5" s="2">
        <v>1299</v>
      </c>
      <c r="G5" s="2">
        <v>745</v>
      </c>
      <c r="H5" s="2">
        <v>470</v>
      </c>
      <c r="I5" s="2">
        <v>258</v>
      </c>
      <c r="J5" s="2">
        <v>152</v>
      </c>
      <c r="K5" s="2">
        <v>133</v>
      </c>
      <c r="L5" s="2">
        <v>25</v>
      </c>
      <c r="M5" s="2">
        <v>2</v>
      </c>
      <c r="N5" s="3"/>
      <c r="O5" s="55"/>
    </row>
    <row r="6" spans="1:15" ht="18" customHeight="1">
      <c r="A6" s="32" t="s">
        <v>205</v>
      </c>
      <c r="B6" s="4">
        <v>4623</v>
      </c>
      <c r="C6" s="3" t="s">
        <v>114</v>
      </c>
      <c r="D6" s="5">
        <v>1175</v>
      </c>
      <c r="E6" s="5">
        <v>697</v>
      </c>
      <c r="F6" s="5">
        <v>1162</v>
      </c>
      <c r="G6" s="5">
        <v>671</v>
      </c>
      <c r="H6" s="5">
        <v>376</v>
      </c>
      <c r="I6" s="5">
        <v>252</v>
      </c>
      <c r="J6" s="5">
        <v>133</v>
      </c>
      <c r="K6" s="5">
        <v>129</v>
      </c>
      <c r="L6" s="5">
        <v>28</v>
      </c>
      <c r="M6" s="5">
        <v>0</v>
      </c>
      <c r="N6" s="3"/>
      <c r="O6" s="56"/>
    </row>
    <row r="7" spans="1:15" ht="18" customHeight="1">
      <c r="A7" s="32" t="s">
        <v>206</v>
      </c>
      <c r="B7" s="4">
        <v>3776</v>
      </c>
      <c r="C7" s="3" t="s">
        <v>114</v>
      </c>
      <c r="D7" s="5">
        <v>6</v>
      </c>
      <c r="E7" s="5">
        <v>785</v>
      </c>
      <c r="F7" s="5">
        <v>1252</v>
      </c>
      <c r="G7" s="5">
        <v>708</v>
      </c>
      <c r="H7" s="5">
        <v>434</v>
      </c>
      <c r="I7" s="191">
        <v>371</v>
      </c>
      <c r="J7" s="191"/>
      <c r="K7" s="5">
        <v>168</v>
      </c>
      <c r="L7" s="5">
        <v>52</v>
      </c>
      <c r="M7" s="5">
        <v>0</v>
      </c>
      <c r="N7" s="3"/>
      <c r="O7" s="56"/>
    </row>
    <row r="8" spans="1:15" ht="18" customHeight="1">
      <c r="A8" s="32" t="s">
        <v>207</v>
      </c>
      <c r="B8" s="35">
        <v>3245</v>
      </c>
      <c r="C8" s="3">
        <v>2</v>
      </c>
      <c r="D8" s="36">
        <v>6</v>
      </c>
      <c r="E8" s="36">
        <v>533</v>
      </c>
      <c r="F8" s="36">
        <v>1069</v>
      </c>
      <c r="G8" s="36">
        <v>627</v>
      </c>
      <c r="H8" s="36">
        <v>358</v>
      </c>
      <c r="I8" s="191">
        <v>400</v>
      </c>
      <c r="J8" s="191"/>
      <c r="K8" s="36">
        <v>179</v>
      </c>
      <c r="L8" s="36">
        <v>71</v>
      </c>
      <c r="M8" s="36">
        <v>0</v>
      </c>
      <c r="N8" s="3"/>
      <c r="O8" s="57"/>
    </row>
    <row r="9" spans="1:15" ht="18" customHeight="1">
      <c r="A9" s="38" t="s">
        <v>209</v>
      </c>
      <c r="B9" s="39">
        <v>2637</v>
      </c>
      <c r="C9" s="40">
        <v>2</v>
      </c>
      <c r="D9" s="40">
        <v>5</v>
      </c>
      <c r="E9" s="58">
        <v>487</v>
      </c>
      <c r="F9" s="59">
        <v>876</v>
      </c>
      <c r="G9" s="59">
        <v>486</v>
      </c>
      <c r="H9" s="59">
        <v>288</v>
      </c>
      <c r="I9" s="192">
        <v>267</v>
      </c>
      <c r="J9" s="192"/>
      <c r="K9" s="59">
        <v>142</v>
      </c>
      <c r="L9" s="60">
        <v>84</v>
      </c>
      <c r="M9" s="40">
        <v>0</v>
      </c>
      <c r="N9" s="3"/>
      <c r="O9" s="57"/>
    </row>
    <row r="10" spans="1:15" ht="18" customHeight="1">
      <c r="A10" s="41"/>
      <c r="B10" s="71"/>
      <c r="C10" s="62"/>
      <c r="D10" s="63"/>
      <c r="E10" s="64"/>
      <c r="F10" s="44"/>
      <c r="G10" s="55"/>
      <c r="H10" s="44"/>
      <c r="I10" s="164"/>
      <c r="J10" s="164"/>
      <c r="K10" s="44"/>
      <c r="L10" s="62"/>
      <c r="M10" s="65"/>
      <c r="N10" s="65"/>
      <c r="O10" s="55"/>
    </row>
    <row r="11" spans="1:15" ht="18" customHeight="1">
      <c r="A11" s="45" t="s">
        <v>37</v>
      </c>
      <c r="B11" s="72">
        <v>28</v>
      </c>
      <c r="C11" s="105" t="s">
        <v>210</v>
      </c>
      <c r="D11" s="105" t="s">
        <v>210</v>
      </c>
      <c r="E11" s="66">
        <v>9</v>
      </c>
      <c r="F11" s="66">
        <v>10</v>
      </c>
      <c r="G11" s="66">
        <v>5</v>
      </c>
      <c r="H11" s="105" t="s">
        <v>210</v>
      </c>
      <c r="I11" s="187">
        <v>1</v>
      </c>
      <c r="J11" s="187"/>
      <c r="K11" s="66">
        <v>3</v>
      </c>
      <c r="L11" s="5">
        <v>0</v>
      </c>
      <c r="M11" s="5">
        <v>0</v>
      </c>
      <c r="N11" s="65"/>
      <c r="O11" s="55"/>
    </row>
    <row r="12" spans="1:15" ht="18" customHeight="1">
      <c r="A12" s="45" t="s">
        <v>38</v>
      </c>
      <c r="B12" s="72">
        <v>245</v>
      </c>
      <c r="C12" s="105" t="s">
        <v>210</v>
      </c>
      <c r="D12" s="105" t="s">
        <v>210</v>
      </c>
      <c r="E12" s="66">
        <v>45</v>
      </c>
      <c r="F12" s="66">
        <v>102</v>
      </c>
      <c r="G12" s="66">
        <v>42</v>
      </c>
      <c r="H12" s="66">
        <v>23</v>
      </c>
      <c r="I12" s="186">
        <v>17</v>
      </c>
      <c r="J12" s="186"/>
      <c r="K12" s="66">
        <v>11</v>
      </c>
      <c r="L12" s="36">
        <v>5</v>
      </c>
      <c r="M12" s="5">
        <v>0</v>
      </c>
      <c r="N12" s="65"/>
      <c r="O12" s="55"/>
    </row>
    <row r="13" spans="1:15" ht="18" customHeight="1">
      <c r="A13" s="45" t="s">
        <v>39</v>
      </c>
      <c r="B13" s="72">
        <v>31</v>
      </c>
      <c r="C13" s="105" t="s">
        <v>210</v>
      </c>
      <c r="D13" s="105" t="s">
        <v>210</v>
      </c>
      <c r="E13" s="66">
        <v>7</v>
      </c>
      <c r="F13" s="66">
        <v>13</v>
      </c>
      <c r="G13" s="66">
        <v>9</v>
      </c>
      <c r="H13" s="66">
        <v>1</v>
      </c>
      <c r="I13" s="187" t="s">
        <v>210</v>
      </c>
      <c r="J13" s="187"/>
      <c r="K13" s="105" t="s">
        <v>210</v>
      </c>
      <c r="L13" s="36">
        <v>1</v>
      </c>
      <c r="M13" s="5">
        <v>0</v>
      </c>
      <c r="N13" s="65"/>
      <c r="O13" s="55"/>
    </row>
    <row r="14" spans="1:15" ht="18" customHeight="1">
      <c r="A14" s="45" t="s">
        <v>40</v>
      </c>
      <c r="B14" s="72">
        <v>149</v>
      </c>
      <c r="C14" s="105" t="s">
        <v>210</v>
      </c>
      <c r="D14" s="105" t="s">
        <v>210</v>
      </c>
      <c r="E14" s="66">
        <v>24</v>
      </c>
      <c r="F14" s="66">
        <v>49</v>
      </c>
      <c r="G14" s="66">
        <v>34</v>
      </c>
      <c r="H14" s="66">
        <v>16</v>
      </c>
      <c r="I14" s="186">
        <v>15</v>
      </c>
      <c r="J14" s="186"/>
      <c r="K14" s="66">
        <v>6</v>
      </c>
      <c r="L14" s="36">
        <v>5</v>
      </c>
      <c r="M14" s="5">
        <v>0</v>
      </c>
      <c r="N14" s="65"/>
      <c r="O14" s="55"/>
    </row>
    <row r="15" spans="1:15" ht="18" customHeight="1">
      <c r="A15" s="45" t="s">
        <v>41</v>
      </c>
      <c r="B15" s="72">
        <v>147</v>
      </c>
      <c r="C15" s="105" t="s">
        <v>210</v>
      </c>
      <c r="D15" s="105">
        <v>1</v>
      </c>
      <c r="E15" s="66">
        <v>30</v>
      </c>
      <c r="F15" s="66">
        <v>45</v>
      </c>
      <c r="G15" s="66">
        <v>31</v>
      </c>
      <c r="H15" s="66">
        <v>17</v>
      </c>
      <c r="I15" s="186">
        <v>13</v>
      </c>
      <c r="J15" s="186"/>
      <c r="K15" s="66">
        <v>7</v>
      </c>
      <c r="L15" s="36">
        <v>3</v>
      </c>
      <c r="M15" s="5">
        <v>0</v>
      </c>
      <c r="N15" s="65"/>
      <c r="O15" s="55"/>
    </row>
    <row r="16" spans="1:15" ht="18" customHeight="1">
      <c r="A16" s="45" t="s">
        <v>42</v>
      </c>
      <c r="B16" s="72">
        <v>60</v>
      </c>
      <c r="C16" s="105" t="s">
        <v>210</v>
      </c>
      <c r="D16" s="105" t="s">
        <v>210</v>
      </c>
      <c r="E16" s="66">
        <v>21</v>
      </c>
      <c r="F16" s="66">
        <v>25</v>
      </c>
      <c r="G16" s="66">
        <v>7</v>
      </c>
      <c r="H16" s="66">
        <v>1</v>
      </c>
      <c r="I16" s="187">
        <v>1</v>
      </c>
      <c r="J16" s="187"/>
      <c r="K16" s="66">
        <v>3</v>
      </c>
      <c r="L16" s="36">
        <v>2</v>
      </c>
      <c r="M16" s="5">
        <v>0</v>
      </c>
      <c r="N16" s="65"/>
      <c r="O16" s="55"/>
    </row>
    <row r="17" spans="1:15" ht="18" customHeight="1">
      <c r="A17" s="45" t="s">
        <v>43</v>
      </c>
      <c r="B17" s="72">
        <v>151</v>
      </c>
      <c r="C17" s="105" t="s">
        <v>210</v>
      </c>
      <c r="D17" s="105" t="s">
        <v>210</v>
      </c>
      <c r="E17" s="66">
        <v>14</v>
      </c>
      <c r="F17" s="66">
        <v>35</v>
      </c>
      <c r="G17" s="66">
        <v>31</v>
      </c>
      <c r="H17" s="66">
        <v>20</v>
      </c>
      <c r="I17" s="186">
        <v>35</v>
      </c>
      <c r="J17" s="186"/>
      <c r="K17" s="66">
        <v>13</v>
      </c>
      <c r="L17" s="36">
        <v>3</v>
      </c>
      <c r="M17" s="5">
        <v>0</v>
      </c>
      <c r="N17" s="65"/>
      <c r="O17" s="55"/>
    </row>
    <row r="18" spans="1:15" ht="18" customHeight="1">
      <c r="A18" s="45" t="s">
        <v>44</v>
      </c>
      <c r="B18" s="72">
        <v>169</v>
      </c>
      <c r="C18" s="105" t="s">
        <v>210</v>
      </c>
      <c r="D18" s="105" t="s">
        <v>210</v>
      </c>
      <c r="E18" s="66">
        <v>47</v>
      </c>
      <c r="F18" s="66">
        <v>57</v>
      </c>
      <c r="G18" s="66">
        <v>32</v>
      </c>
      <c r="H18" s="66">
        <v>13</v>
      </c>
      <c r="I18" s="186">
        <v>10</v>
      </c>
      <c r="J18" s="186"/>
      <c r="K18" s="66">
        <v>7</v>
      </c>
      <c r="L18" s="36">
        <v>3</v>
      </c>
      <c r="M18" s="5">
        <v>0</v>
      </c>
      <c r="N18" s="65"/>
      <c r="O18" s="55"/>
    </row>
    <row r="19" spans="1:15" ht="18" customHeight="1">
      <c r="A19" s="45" t="s">
        <v>45</v>
      </c>
      <c r="B19" s="72">
        <v>139</v>
      </c>
      <c r="C19" s="105">
        <v>1</v>
      </c>
      <c r="D19" s="105" t="s">
        <v>210</v>
      </c>
      <c r="E19" s="66">
        <v>32</v>
      </c>
      <c r="F19" s="66">
        <v>51</v>
      </c>
      <c r="G19" s="66">
        <v>17</v>
      </c>
      <c r="H19" s="66">
        <v>15</v>
      </c>
      <c r="I19" s="186">
        <v>12</v>
      </c>
      <c r="J19" s="186"/>
      <c r="K19" s="66">
        <v>6</v>
      </c>
      <c r="L19" s="36">
        <v>5</v>
      </c>
      <c r="M19" s="5">
        <v>0</v>
      </c>
      <c r="N19" s="65"/>
      <c r="O19" s="55"/>
    </row>
    <row r="20" spans="1:15" ht="18" customHeight="1">
      <c r="A20" s="45" t="s">
        <v>46</v>
      </c>
      <c r="B20" s="72">
        <v>128</v>
      </c>
      <c r="C20" s="105" t="s">
        <v>210</v>
      </c>
      <c r="D20" s="105" t="s">
        <v>210</v>
      </c>
      <c r="E20" s="66">
        <v>32</v>
      </c>
      <c r="F20" s="66">
        <v>49</v>
      </c>
      <c r="G20" s="66">
        <v>23</v>
      </c>
      <c r="H20" s="66">
        <v>11</v>
      </c>
      <c r="I20" s="186">
        <v>7</v>
      </c>
      <c r="J20" s="186"/>
      <c r="K20" s="66">
        <v>4</v>
      </c>
      <c r="L20" s="36">
        <v>2</v>
      </c>
      <c r="M20" s="5">
        <v>0</v>
      </c>
      <c r="N20" s="65"/>
      <c r="O20" s="55"/>
    </row>
    <row r="21" spans="1:15" ht="18" customHeight="1">
      <c r="A21" s="45" t="s">
        <v>47</v>
      </c>
      <c r="B21" s="72">
        <v>83</v>
      </c>
      <c r="C21" s="105" t="s">
        <v>210</v>
      </c>
      <c r="D21" s="105" t="s">
        <v>210</v>
      </c>
      <c r="E21" s="66">
        <v>32</v>
      </c>
      <c r="F21" s="66">
        <v>32</v>
      </c>
      <c r="G21" s="66">
        <v>9</v>
      </c>
      <c r="H21" s="66">
        <v>3</v>
      </c>
      <c r="I21" s="187">
        <v>4</v>
      </c>
      <c r="J21" s="187"/>
      <c r="K21" s="66">
        <v>1</v>
      </c>
      <c r="L21" s="36">
        <v>2</v>
      </c>
      <c r="M21" s="5">
        <v>0</v>
      </c>
      <c r="N21" s="65"/>
      <c r="O21" s="55"/>
    </row>
    <row r="22" spans="1:15" ht="18" customHeight="1">
      <c r="A22" s="45" t="s">
        <v>48</v>
      </c>
      <c r="B22" s="72">
        <v>149</v>
      </c>
      <c r="C22" s="105" t="s">
        <v>210</v>
      </c>
      <c r="D22" s="105" t="s">
        <v>210</v>
      </c>
      <c r="E22" s="66">
        <v>26</v>
      </c>
      <c r="F22" s="66">
        <v>56</v>
      </c>
      <c r="G22" s="66">
        <v>28</v>
      </c>
      <c r="H22" s="66">
        <v>14</v>
      </c>
      <c r="I22" s="186">
        <v>13</v>
      </c>
      <c r="J22" s="186"/>
      <c r="K22" s="66">
        <v>7</v>
      </c>
      <c r="L22" s="36">
        <v>5</v>
      </c>
      <c r="M22" s="5">
        <v>0</v>
      </c>
      <c r="N22" s="65"/>
      <c r="O22" s="55"/>
    </row>
    <row r="23" spans="1:15" ht="18" customHeight="1">
      <c r="A23" s="45" t="s">
        <v>49</v>
      </c>
      <c r="B23" s="72">
        <v>222</v>
      </c>
      <c r="C23" s="105" t="s">
        <v>210</v>
      </c>
      <c r="D23" s="105">
        <v>1</v>
      </c>
      <c r="E23" s="66">
        <v>14</v>
      </c>
      <c r="F23" s="66">
        <v>46</v>
      </c>
      <c r="G23" s="66">
        <v>40</v>
      </c>
      <c r="H23" s="66">
        <v>39</v>
      </c>
      <c r="I23" s="186">
        <v>44</v>
      </c>
      <c r="J23" s="186"/>
      <c r="K23" s="66">
        <v>25</v>
      </c>
      <c r="L23" s="36">
        <v>13</v>
      </c>
      <c r="M23" s="5">
        <v>0</v>
      </c>
      <c r="N23" s="65"/>
      <c r="O23" s="55"/>
    </row>
    <row r="24" spans="1:15" ht="18" customHeight="1">
      <c r="A24" s="45" t="s">
        <v>50</v>
      </c>
      <c r="B24" s="72">
        <v>192</v>
      </c>
      <c r="C24" s="105" t="s">
        <v>210</v>
      </c>
      <c r="D24" s="105" t="s">
        <v>210</v>
      </c>
      <c r="E24" s="66">
        <v>18</v>
      </c>
      <c r="F24" s="66">
        <v>59</v>
      </c>
      <c r="G24" s="66">
        <v>44</v>
      </c>
      <c r="H24" s="66">
        <v>30</v>
      </c>
      <c r="I24" s="186">
        <v>25</v>
      </c>
      <c r="J24" s="186"/>
      <c r="K24" s="66">
        <v>11</v>
      </c>
      <c r="L24" s="36">
        <v>5</v>
      </c>
      <c r="M24" s="5">
        <v>0</v>
      </c>
      <c r="N24" s="65"/>
      <c r="O24" s="55"/>
    </row>
    <row r="25" spans="1:15" ht="18" customHeight="1">
      <c r="A25" s="45" t="s">
        <v>51</v>
      </c>
      <c r="B25" s="72">
        <v>176</v>
      </c>
      <c r="C25" s="105" t="s">
        <v>210</v>
      </c>
      <c r="D25" s="105" t="s">
        <v>210</v>
      </c>
      <c r="E25" s="66">
        <v>21</v>
      </c>
      <c r="F25" s="66">
        <v>49</v>
      </c>
      <c r="G25" s="66">
        <v>31</v>
      </c>
      <c r="H25" s="66">
        <v>29</v>
      </c>
      <c r="I25" s="186">
        <v>28</v>
      </c>
      <c r="J25" s="186"/>
      <c r="K25" s="66">
        <v>8</v>
      </c>
      <c r="L25" s="36">
        <v>10</v>
      </c>
      <c r="M25" s="5">
        <v>0</v>
      </c>
      <c r="N25" s="65"/>
      <c r="O25" s="55"/>
    </row>
    <row r="26" spans="1:15" ht="18" customHeight="1">
      <c r="A26" s="45" t="s">
        <v>52</v>
      </c>
      <c r="B26" s="72">
        <v>133</v>
      </c>
      <c r="C26" s="105" t="s">
        <v>210</v>
      </c>
      <c r="D26" s="105" t="s">
        <v>210</v>
      </c>
      <c r="E26" s="66">
        <v>25</v>
      </c>
      <c r="F26" s="66">
        <v>53</v>
      </c>
      <c r="G26" s="66">
        <v>24</v>
      </c>
      <c r="H26" s="66">
        <v>16</v>
      </c>
      <c r="I26" s="187">
        <v>1</v>
      </c>
      <c r="J26" s="187"/>
      <c r="K26" s="66">
        <v>9</v>
      </c>
      <c r="L26" s="36">
        <v>5</v>
      </c>
      <c r="M26" s="5">
        <v>0</v>
      </c>
      <c r="N26" s="65"/>
      <c r="O26" s="55"/>
    </row>
    <row r="27" spans="1:15" ht="18" customHeight="1">
      <c r="A27" s="45" t="s">
        <v>53</v>
      </c>
      <c r="B27" s="72">
        <v>166</v>
      </c>
      <c r="C27" s="105" t="s">
        <v>210</v>
      </c>
      <c r="D27" s="105" t="s">
        <v>210</v>
      </c>
      <c r="E27" s="66">
        <v>43</v>
      </c>
      <c r="F27" s="66">
        <v>52</v>
      </c>
      <c r="G27" s="66">
        <v>29</v>
      </c>
      <c r="H27" s="66">
        <v>10</v>
      </c>
      <c r="I27" s="186">
        <v>15</v>
      </c>
      <c r="J27" s="186"/>
      <c r="K27" s="66">
        <v>11</v>
      </c>
      <c r="L27" s="36">
        <v>6</v>
      </c>
      <c r="M27" s="5">
        <v>0</v>
      </c>
      <c r="N27" s="65"/>
      <c r="O27" s="55"/>
    </row>
    <row r="28" spans="1:15" ht="18" customHeight="1" thickBot="1">
      <c r="A28" s="48" t="s">
        <v>54</v>
      </c>
      <c r="B28" s="73">
        <v>269</v>
      </c>
      <c r="C28" s="109">
        <v>1</v>
      </c>
      <c r="D28" s="109">
        <v>3</v>
      </c>
      <c r="E28" s="74">
        <v>47</v>
      </c>
      <c r="F28" s="74">
        <v>93</v>
      </c>
      <c r="G28" s="74">
        <v>50</v>
      </c>
      <c r="H28" s="74">
        <v>30</v>
      </c>
      <c r="I28" s="188">
        <v>26</v>
      </c>
      <c r="J28" s="188"/>
      <c r="K28" s="74">
        <v>10</v>
      </c>
      <c r="L28" s="75">
        <v>9</v>
      </c>
      <c r="M28" s="76">
        <v>0</v>
      </c>
      <c r="N28" s="65"/>
      <c r="O28" s="55"/>
    </row>
    <row r="29" spans="1:15" ht="15" customHeight="1">
      <c r="A29" s="68" t="s">
        <v>75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36"/>
      <c r="M29" s="24" t="s">
        <v>55</v>
      </c>
      <c r="N29" s="53"/>
      <c r="O29" s="36"/>
    </row>
    <row r="30" spans="1:15" ht="15" customHeight="1">
      <c r="A30" s="69" t="s">
        <v>76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36"/>
    </row>
    <row r="31" spans="1:15" ht="15" customHeight="1">
      <c r="A31" s="69" t="s">
        <v>203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36"/>
    </row>
    <row r="32" spans="1:15" ht="15" customHeight="1">
      <c r="A32" s="68" t="s">
        <v>77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55"/>
    </row>
    <row r="33" spans="1:15" ht="15" customHeight="1">
      <c r="A33" s="53" t="s">
        <v>78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55"/>
    </row>
    <row r="34" spans="1:15" ht="15" customHeight="1"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55"/>
    </row>
    <row r="35" spans="1:15" ht="15" customHeight="1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55"/>
    </row>
    <row r="36" spans="1:1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55"/>
    </row>
  </sheetData>
  <mergeCells count="34">
    <mergeCell ref="F3:F4"/>
    <mergeCell ref="A3:A4"/>
    <mergeCell ref="B3:B4"/>
    <mergeCell ref="C3:C4"/>
    <mergeCell ref="D3:D4"/>
    <mergeCell ref="E3:E4"/>
    <mergeCell ref="G3:G4"/>
    <mergeCell ref="H3:H4"/>
    <mergeCell ref="I3:I4"/>
    <mergeCell ref="J3:J4"/>
    <mergeCell ref="K3:K4"/>
    <mergeCell ref="I18:J18"/>
    <mergeCell ref="M3:M4"/>
    <mergeCell ref="I8:J8"/>
    <mergeCell ref="I9:J9"/>
    <mergeCell ref="I11:J11"/>
    <mergeCell ref="I12:J12"/>
    <mergeCell ref="L3:L4"/>
    <mergeCell ref="I13:J13"/>
    <mergeCell ref="I14:J14"/>
    <mergeCell ref="I15:J15"/>
    <mergeCell ref="I16:J16"/>
    <mergeCell ref="I17:J17"/>
    <mergeCell ref="I7:J7"/>
    <mergeCell ref="I25:J25"/>
    <mergeCell ref="I26:J26"/>
    <mergeCell ref="I27:J27"/>
    <mergeCell ref="I28:J28"/>
    <mergeCell ref="I19:J19"/>
    <mergeCell ref="I20:J20"/>
    <mergeCell ref="I21:J21"/>
    <mergeCell ref="I22:J22"/>
    <mergeCell ref="I23:J23"/>
    <mergeCell ref="I24:J24"/>
  </mergeCells>
  <phoneticPr fontId="3"/>
  <pageMargins left="0.7" right="0.7" top="0.75" bottom="0.75" header="0.3" footer="0.3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zoomScale="90" zoomScaleNormal="90" workbookViewId="0">
      <selection activeCell="A3" sqref="A3:A4"/>
    </sheetView>
  </sheetViews>
  <sheetFormatPr defaultRowHeight="13.5"/>
  <cols>
    <col min="1" max="1" width="12.625" customWidth="1"/>
    <col min="2" max="7" width="11.125" customWidth="1"/>
  </cols>
  <sheetData>
    <row r="1" spans="1:8" ht="14.25">
      <c r="A1" s="22" t="s">
        <v>86</v>
      </c>
      <c r="B1" s="23"/>
      <c r="C1" s="23"/>
      <c r="D1" s="23"/>
      <c r="E1" s="23"/>
      <c r="F1" s="23"/>
      <c r="G1" s="23"/>
      <c r="H1" s="23"/>
    </row>
    <row r="2" spans="1:8" ht="14.25" thickBot="1">
      <c r="A2" s="23"/>
      <c r="B2" s="23"/>
      <c r="C2" s="23"/>
      <c r="D2" s="23"/>
      <c r="E2" s="23"/>
      <c r="F2" s="23"/>
      <c r="G2" s="77" t="s">
        <v>87</v>
      </c>
      <c r="H2" s="23"/>
    </row>
    <row r="3" spans="1:8" ht="21" customHeight="1">
      <c r="A3" s="195" t="s">
        <v>69</v>
      </c>
      <c r="B3" s="185" t="s">
        <v>88</v>
      </c>
      <c r="C3" s="185"/>
      <c r="D3" s="185"/>
      <c r="E3" s="185" t="s">
        <v>89</v>
      </c>
      <c r="F3" s="185"/>
      <c r="G3" s="183"/>
      <c r="H3" s="23"/>
    </row>
    <row r="4" spans="1:8" ht="21" customHeight="1">
      <c r="A4" s="182"/>
      <c r="B4" s="28" t="s">
        <v>90</v>
      </c>
      <c r="C4" s="28" t="s">
        <v>91</v>
      </c>
      <c r="D4" s="28" t="s">
        <v>92</v>
      </c>
      <c r="E4" s="28" t="s">
        <v>90</v>
      </c>
      <c r="F4" s="28" t="s">
        <v>91</v>
      </c>
      <c r="G4" s="29" t="s">
        <v>92</v>
      </c>
      <c r="H4" s="23"/>
    </row>
    <row r="5" spans="1:8" ht="21" customHeight="1">
      <c r="A5" s="30" t="s">
        <v>208</v>
      </c>
      <c r="B5" s="4">
        <v>21134</v>
      </c>
      <c r="C5" s="5">
        <v>10279</v>
      </c>
      <c r="D5" s="5">
        <v>10855</v>
      </c>
      <c r="E5" s="5">
        <v>12360</v>
      </c>
      <c r="F5" s="5">
        <v>6398</v>
      </c>
      <c r="G5" s="5">
        <v>5962</v>
      </c>
      <c r="H5" s="23"/>
    </row>
    <row r="6" spans="1:8" ht="21" customHeight="1">
      <c r="A6" s="32" t="s">
        <v>205</v>
      </c>
      <c r="B6" s="4">
        <v>20085</v>
      </c>
      <c r="C6" s="5">
        <v>9792</v>
      </c>
      <c r="D6" s="5">
        <v>10293</v>
      </c>
      <c r="E6" s="5">
        <v>12617</v>
      </c>
      <c r="F6" s="5">
        <v>6613</v>
      </c>
      <c r="G6" s="5">
        <v>6004</v>
      </c>
      <c r="H6" s="23"/>
    </row>
    <row r="7" spans="1:8" ht="21" customHeight="1">
      <c r="A7" s="32" t="s">
        <v>206</v>
      </c>
      <c r="B7" s="35">
        <v>16104</v>
      </c>
      <c r="C7" s="36">
        <v>7891</v>
      </c>
      <c r="D7" s="36">
        <v>8213</v>
      </c>
      <c r="E7" s="36">
        <v>10556</v>
      </c>
      <c r="F7" s="36">
        <v>5633</v>
      </c>
      <c r="G7" s="36">
        <v>4923</v>
      </c>
      <c r="H7" s="23"/>
    </row>
    <row r="8" spans="1:8" ht="21" customHeight="1">
      <c r="A8" s="32" t="s">
        <v>207</v>
      </c>
      <c r="B8" s="35">
        <v>12584</v>
      </c>
      <c r="C8" s="36">
        <v>6175</v>
      </c>
      <c r="D8" s="36">
        <v>6409</v>
      </c>
      <c r="E8" s="36">
        <v>8815</v>
      </c>
      <c r="F8" s="36">
        <v>4740</v>
      </c>
      <c r="G8" s="36">
        <v>4075</v>
      </c>
      <c r="H8" s="37"/>
    </row>
    <row r="9" spans="1:8" ht="21" customHeight="1">
      <c r="A9" s="38" t="s">
        <v>209</v>
      </c>
      <c r="B9" s="39">
        <v>9535</v>
      </c>
      <c r="C9" s="78">
        <v>4751</v>
      </c>
      <c r="D9" s="40">
        <v>4784</v>
      </c>
      <c r="E9" s="40">
        <v>6722</v>
      </c>
      <c r="F9" s="40">
        <v>3690</v>
      </c>
      <c r="G9" s="40">
        <v>3032</v>
      </c>
      <c r="H9" s="37"/>
    </row>
    <row r="10" spans="1:8" ht="21" customHeight="1">
      <c r="A10" s="41"/>
      <c r="B10" s="79"/>
      <c r="C10" s="80"/>
      <c r="D10" s="81"/>
      <c r="E10" s="34"/>
      <c r="F10" s="34"/>
      <c r="G10" s="34"/>
      <c r="H10" s="23"/>
    </row>
    <row r="11" spans="1:8" ht="21" customHeight="1">
      <c r="A11" s="45" t="s">
        <v>37</v>
      </c>
      <c r="B11" s="79">
        <v>104</v>
      </c>
      <c r="C11" s="80">
        <v>55</v>
      </c>
      <c r="D11" s="80">
        <v>49</v>
      </c>
      <c r="E11" s="80">
        <v>72</v>
      </c>
      <c r="F11" s="80">
        <v>39</v>
      </c>
      <c r="G11" s="80">
        <v>33</v>
      </c>
      <c r="H11" s="23"/>
    </row>
    <row r="12" spans="1:8" ht="21" customHeight="1">
      <c r="A12" s="45" t="s">
        <v>38</v>
      </c>
      <c r="B12" s="79">
        <v>822</v>
      </c>
      <c r="C12" s="80">
        <v>404</v>
      </c>
      <c r="D12" s="80">
        <v>418</v>
      </c>
      <c r="E12" s="80">
        <v>596</v>
      </c>
      <c r="F12" s="80">
        <v>323</v>
      </c>
      <c r="G12" s="80">
        <v>273</v>
      </c>
      <c r="H12" s="23"/>
    </row>
    <row r="13" spans="1:8" ht="21" customHeight="1">
      <c r="A13" s="45" t="s">
        <v>39</v>
      </c>
      <c r="B13" s="79">
        <v>106</v>
      </c>
      <c r="C13" s="80">
        <v>55</v>
      </c>
      <c r="D13" s="80">
        <v>51</v>
      </c>
      <c r="E13" s="80">
        <v>79</v>
      </c>
      <c r="F13" s="80">
        <v>46</v>
      </c>
      <c r="G13" s="80">
        <v>33</v>
      </c>
      <c r="H13" s="23"/>
    </row>
    <row r="14" spans="1:8" ht="21" customHeight="1">
      <c r="A14" s="45" t="s">
        <v>40</v>
      </c>
      <c r="B14" s="79">
        <v>568</v>
      </c>
      <c r="C14" s="80">
        <v>280</v>
      </c>
      <c r="D14" s="80">
        <v>288</v>
      </c>
      <c r="E14" s="80">
        <v>400</v>
      </c>
      <c r="F14" s="80">
        <v>223</v>
      </c>
      <c r="G14" s="80">
        <v>177</v>
      </c>
      <c r="H14" s="23"/>
    </row>
    <row r="15" spans="1:8" ht="21" customHeight="1">
      <c r="A15" s="45" t="s">
        <v>41</v>
      </c>
      <c r="B15" s="79">
        <v>455</v>
      </c>
      <c r="C15" s="80">
        <v>224</v>
      </c>
      <c r="D15" s="80">
        <v>231</v>
      </c>
      <c r="E15" s="80">
        <v>357</v>
      </c>
      <c r="F15" s="80">
        <v>191</v>
      </c>
      <c r="G15" s="80">
        <v>166</v>
      </c>
      <c r="H15" s="23"/>
    </row>
    <row r="16" spans="1:8" ht="21" customHeight="1">
      <c r="A16" s="45" t="s">
        <v>42</v>
      </c>
      <c r="B16" s="79">
        <v>190</v>
      </c>
      <c r="C16" s="80">
        <v>95</v>
      </c>
      <c r="D16" s="80">
        <v>95</v>
      </c>
      <c r="E16" s="80">
        <v>144</v>
      </c>
      <c r="F16" s="80">
        <v>75</v>
      </c>
      <c r="G16" s="80">
        <v>69</v>
      </c>
      <c r="H16" s="23"/>
    </row>
    <row r="17" spans="1:8" ht="21" customHeight="1">
      <c r="A17" s="45" t="s">
        <v>43</v>
      </c>
      <c r="B17" s="79">
        <v>529</v>
      </c>
      <c r="C17" s="80">
        <v>265</v>
      </c>
      <c r="D17" s="80">
        <v>264</v>
      </c>
      <c r="E17" s="80">
        <v>383</v>
      </c>
      <c r="F17" s="80">
        <v>212</v>
      </c>
      <c r="G17" s="80">
        <v>171</v>
      </c>
      <c r="H17" s="23"/>
    </row>
    <row r="18" spans="1:8" ht="21" customHeight="1">
      <c r="A18" s="45" t="s">
        <v>44</v>
      </c>
      <c r="B18" s="79">
        <v>642</v>
      </c>
      <c r="C18" s="80">
        <v>313</v>
      </c>
      <c r="D18" s="80">
        <v>329</v>
      </c>
      <c r="E18" s="80">
        <v>440</v>
      </c>
      <c r="F18" s="80">
        <v>232</v>
      </c>
      <c r="G18" s="80">
        <v>208</v>
      </c>
      <c r="H18" s="23"/>
    </row>
    <row r="19" spans="1:8" ht="21" customHeight="1">
      <c r="A19" s="45" t="s">
        <v>45</v>
      </c>
      <c r="B19" s="79">
        <v>480</v>
      </c>
      <c r="C19" s="80">
        <v>238</v>
      </c>
      <c r="D19" s="80">
        <v>242</v>
      </c>
      <c r="E19" s="80">
        <v>334</v>
      </c>
      <c r="F19" s="80">
        <v>179</v>
      </c>
      <c r="G19" s="80">
        <v>155</v>
      </c>
      <c r="H19" s="23"/>
    </row>
    <row r="20" spans="1:8" ht="21" customHeight="1">
      <c r="A20" s="45" t="s">
        <v>46</v>
      </c>
      <c r="B20" s="79">
        <v>465</v>
      </c>
      <c r="C20" s="80">
        <v>230</v>
      </c>
      <c r="D20" s="80">
        <v>235</v>
      </c>
      <c r="E20" s="80">
        <v>315</v>
      </c>
      <c r="F20" s="80">
        <v>169</v>
      </c>
      <c r="G20" s="80">
        <v>146</v>
      </c>
      <c r="H20" s="23"/>
    </row>
    <row r="21" spans="1:8" ht="21" customHeight="1">
      <c r="A21" s="45" t="s">
        <v>47</v>
      </c>
      <c r="B21" s="79">
        <v>265</v>
      </c>
      <c r="C21" s="80">
        <v>136</v>
      </c>
      <c r="D21" s="80">
        <v>129</v>
      </c>
      <c r="E21" s="80">
        <v>194</v>
      </c>
      <c r="F21" s="80">
        <v>110</v>
      </c>
      <c r="G21" s="80">
        <v>84</v>
      </c>
      <c r="H21" s="23"/>
    </row>
    <row r="22" spans="1:8" ht="21" customHeight="1">
      <c r="A22" s="45" t="s">
        <v>48</v>
      </c>
      <c r="B22" s="79">
        <v>523</v>
      </c>
      <c r="C22" s="80">
        <v>258</v>
      </c>
      <c r="D22" s="80">
        <v>265</v>
      </c>
      <c r="E22" s="80">
        <v>376</v>
      </c>
      <c r="F22" s="80">
        <v>212</v>
      </c>
      <c r="G22" s="80">
        <v>164</v>
      </c>
      <c r="H22" s="23"/>
    </row>
    <row r="23" spans="1:8" ht="21" customHeight="1">
      <c r="A23" s="45" t="s">
        <v>49</v>
      </c>
      <c r="B23" s="79">
        <v>839</v>
      </c>
      <c r="C23" s="80">
        <v>411</v>
      </c>
      <c r="D23" s="80">
        <v>428</v>
      </c>
      <c r="E23" s="80">
        <v>601</v>
      </c>
      <c r="F23" s="80">
        <v>328</v>
      </c>
      <c r="G23" s="80">
        <v>273</v>
      </c>
      <c r="H23" s="23"/>
    </row>
    <row r="24" spans="1:8" ht="21" customHeight="1">
      <c r="A24" s="45" t="s">
        <v>50</v>
      </c>
      <c r="B24" s="79">
        <v>728</v>
      </c>
      <c r="C24" s="80">
        <v>375</v>
      </c>
      <c r="D24" s="80">
        <v>353</v>
      </c>
      <c r="E24" s="80">
        <v>480</v>
      </c>
      <c r="F24" s="80">
        <v>272</v>
      </c>
      <c r="G24" s="80">
        <v>208</v>
      </c>
      <c r="H24" s="23"/>
    </row>
    <row r="25" spans="1:8" ht="21" customHeight="1">
      <c r="A25" s="45" t="s">
        <v>51</v>
      </c>
      <c r="B25" s="79">
        <v>700</v>
      </c>
      <c r="C25" s="80">
        <v>352</v>
      </c>
      <c r="D25" s="80">
        <v>348</v>
      </c>
      <c r="E25" s="80">
        <v>494</v>
      </c>
      <c r="F25" s="80">
        <v>271</v>
      </c>
      <c r="G25" s="80">
        <v>223</v>
      </c>
      <c r="H25" s="23"/>
    </row>
    <row r="26" spans="1:8" ht="21" customHeight="1">
      <c r="A26" s="45" t="s">
        <v>52</v>
      </c>
      <c r="B26" s="79">
        <v>509</v>
      </c>
      <c r="C26" s="80">
        <v>255</v>
      </c>
      <c r="D26" s="80">
        <v>254</v>
      </c>
      <c r="E26" s="80">
        <v>371</v>
      </c>
      <c r="F26" s="80">
        <v>194</v>
      </c>
      <c r="G26" s="80">
        <v>177</v>
      </c>
      <c r="H26" s="23"/>
    </row>
    <row r="27" spans="1:8" ht="21" customHeight="1">
      <c r="A27" s="45" t="s">
        <v>53</v>
      </c>
      <c r="B27" s="79">
        <v>594</v>
      </c>
      <c r="C27" s="80">
        <v>304</v>
      </c>
      <c r="D27" s="80">
        <v>290</v>
      </c>
      <c r="E27" s="80">
        <v>425</v>
      </c>
      <c r="F27" s="80">
        <v>242</v>
      </c>
      <c r="G27" s="80">
        <v>183</v>
      </c>
      <c r="H27" s="23"/>
    </row>
    <row r="28" spans="1:8" ht="21" customHeight="1" thickBot="1">
      <c r="A28" s="48" t="s">
        <v>54</v>
      </c>
      <c r="B28" s="82">
        <v>1016</v>
      </c>
      <c r="C28" s="83">
        <v>501</v>
      </c>
      <c r="D28" s="83">
        <v>515</v>
      </c>
      <c r="E28" s="83">
        <v>661</v>
      </c>
      <c r="F28" s="83">
        <v>372</v>
      </c>
      <c r="G28" s="83">
        <v>289</v>
      </c>
      <c r="H28" s="23"/>
    </row>
    <row r="29" spans="1:8" ht="15" customHeight="1">
      <c r="A29" s="53"/>
      <c r="B29" s="66"/>
      <c r="C29" s="66"/>
      <c r="D29" s="66"/>
      <c r="E29" s="53"/>
      <c r="F29" s="53"/>
      <c r="G29" s="24" t="s">
        <v>55</v>
      </c>
      <c r="H29" s="53"/>
    </row>
    <row r="30" spans="1:8" ht="15" customHeight="1">
      <c r="A30" s="68" t="s">
        <v>93</v>
      </c>
      <c r="B30" s="53"/>
      <c r="C30" s="53"/>
      <c r="D30" s="53"/>
      <c r="E30" s="53"/>
      <c r="F30" s="53"/>
      <c r="G30" s="53"/>
      <c r="H30" s="53"/>
    </row>
    <row r="31" spans="1:8" ht="15" customHeight="1">
      <c r="A31" s="68" t="s">
        <v>57</v>
      </c>
      <c r="B31" s="53"/>
      <c r="C31" s="53"/>
      <c r="D31" s="53"/>
      <c r="E31" s="53"/>
      <c r="F31" s="53"/>
      <c r="G31" s="53"/>
      <c r="H31" s="53"/>
    </row>
    <row r="32" spans="1:8" ht="15" customHeight="1">
      <c r="A32" s="68" t="s">
        <v>94</v>
      </c>
      <c r="B32" s="84"/>
      <c r="C32" s="84"/>
      <c r="D32" s="84"/>
      <c r="E32" s="84"/>
      <c r="F32" s="84"/>
      <c r="G32" s="84"/>
      <c r="H32" s="23"/>
    </row>
    <row r="33" spans="1:8" ht="15" customHeight="1">
      <c r="A33" s="68" t="s">
        <v>95</v>
      </c>
      <c r="B33" s="84"/>
      <c r="C33" s="84"/>
      <c r="D33" s="84"/>
      <c r="E33" s="84"/>
      <c r="F33" s="84"/>
      <c r="G33" s="84"/>
      <c r="H33" s="23"/>
    </row>
    <row r="34" spans="1:8" ht="15" customHeight="1">
      <c r="A34" s="23"/>
      <c r="B34" s="23"/>
      <c r="C34" s="23"/>
      <c r="D34" s="23"/>
      <c r="E34" s="23"/>
      <c r="F34" s="23"/>
      <c r="G34" s="23"/>
      <c r="H34" s="23"/>
    </row>
  </sheetData>
  <mergeCells count="3">
    <mergeCell ref="A3:A4"/>
    <mergeCell ref="B3:D3"/>
    <mergeCell ref="E3:G3"/>
  </mergeCells>
  <phoneticPr fontId="3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zoomScale="90" zoomScaleNormal="90" workbookViewId="0">
      <selection activeCell="A3" sqref="A3:A5"/>
    </sheetView>
  </sheetViews>
  <sheetFormatPr defaultRowHeight="13.5"/>
  <cols>
    <col min="1" max="13" width="13.125" customWidth="1"/>
  </cols>
  <sheetData>
    <row r="1" spans="1:14" ht="14.25">
      <c r="A1" s="22" t="s">
        <v>96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5" thickBot="1">
      <c r="A2" s="85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24" t="s">
        <v>97</v>
      </c>
      <c r="N2" s="53"/>
    </row>
    <row r="3" spans="1:14" ht="15" customHeight="1">
      <c r="A3" s="195" t="s">
        <v>98</v>
      </c>
      <c r="B3" s="185" t="s">
        <v>99</v>
      </c>
      <c r="C3" s="185"/>
      <c r="D3" s="185"/>
      <c r="E3" s="185"/>
      <c r="F3" s="185"/>
      <c r="G3" s="193" t="s">
        <v>100</v>
      </c>
      <c r="H3" s="226" t="s">
        <v>101</v>
      </c>
      <c r="I3" s="193" t="s">
        <v>102</v>
      </c>
      <c r="J3" s="193" t="s">
        <v>103</v>
      </c>
      <c r="K3" s="221" t="s">
        <v>104</v>
      </c>
      <c r="L3" s="221" t="s">
        <v>105</v>
      </c>
      <c r="M3" s="198" t="s">
        <v>106</v>
      </c>
      <c r="N3" s="23"/>
    </row>
    <row r="4" spans="1:14" ht="15" customHeight="1">
      <c r="A4" s="225"/>
      <c r="B4" s="223" t="s">
        <v>107</v>
      </c>
      <c r="C4" s="184" t="s">
        <v>108</v>
      </c>
      <c r="D4" s="184" t="s">
        <v>109</v>
      </c>
      <c r="E4" s="184"/>
      <c r="F4" s="184"/>
      <c r="G4" s="194"/>
      <c r="H4" s="227"/>
      <c r="I4" s="194"/>
      <c r="J4" s="194"/>
      <c r="K4" s="194"/>
      <c r="L4" s="194"/>
      <c r="M4" s="222"/>
      <c r="N4" s="23"/>
    </row>
    <row r="5" spans="1:14" ht="15" customHeight="1">
      <c r="A5" s="182"/>
      <c r="B5" s="224"/>
      <c r="C5" s="184"/>
      <c r="D5" s="28" t="s">
        <v>110</v>
      </c>
      <c r="E5" s="28" t="s">
        <v>111</v>
      </c>
      <c r="F5" s="28" t="s">
        <v>112</v>
      </c>
      <c r="G5" s="194"/>
      <c r="H5" s="227"/>
      <c r="I5" s="194"/>
      <c r="J5" s="194"/>
      <c r="K5" s="194"/>
      <c r="L5" s="194"/>
      <c r="M5" s="222"/>
      <c r="N5" s="23"/>
    </row>
    <row r="6" spans="1:14" ht="21" customHeight="1">
      <c r="A6" s="86" t="s">
        <v>113</v>
      </c>
      <c r="B6" s="1">
        <v>4100</v>
      </c>
      <c r="C6" s="2">
        <v>1125</v>
      </c>
      <c r="D6" s="2">
        <v>409</v>
      </c>
      <c r="E6" s="2">
        <v>2169</v>
      </c>
      <c r="F6" s="2">
        <v>397</v>
      </c>
      <c r="G6" s="2">
        <v>993</v>
      </c>
      <c r="H6" s="2">
        <v>50</v>
      </c>
      <c r="I6" s="2">
        <v>2382</v>
      </c>
      <c r="J6" s="2">
        <v>744</v>
      </c>
      <c r="K6" s="2">
        <v>2055</v>
      </c>
      <c r="L6" s="87" t="s">
        <v>114</v>
      </c>
      <c r="M6" s="2">
        <v>2062</v>
      </c>
      <c r="N6" s="23"/>
    </row>
    <row r="7" spans="1:14" ht="21" customHeight="1">
      <c r="A7" s="32" t="s">
        <v>115</v>
      </c>
      <c r="B7" s="4">
        <v>3521</v>
      </c>
      <c r="C7" s="65" t="s">
        <v>114</v>
      </c>
      <c r="D7" s="5">
        <v>483</v>
      </c>
      <c r="E7" s="5">
        <v>2423</v>
      </c>
      <c r="F7" s="5">
        <v>615</v>
      </c>
      <c r="G7" s="5">
        <v>1386</v>
      </c>
      <c r="H7" s="5">
        <v>51</v>
      </c>
      <c r="I7" s="5">
        <v>2688</v>
      </c>
      <c r="J7" s="65" t="s">
        <v>114</v>
      </c>
      <c r="K7" s="5">
        <v>1377</v>
      </c>
      <c r="L7" s="5">
        <v>959</v>
      </c>
      <c r="M7" s="65" t="s">
        <v>114</v>
      </c>
      <c r="N7" s="37"/>
    </row>
    <row r="8" spans="1:14" ht="21" customHeight="1">
      <c r="A8" s="88"/>
      <c r="B8" s="89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37"/>
    </row>
    <row r="9" spans="1:14" ht="21" customHeight="1">
      <c r="A9" s="38"/>
      <c r="B9" s="209" t="s">
        <v>116</v>
      </c>
      <c r="C9" s="210"/>
      <c r="D9" s="210"/>
      <c r="E9" s="210"/>
      <c r="F9" s="211"/>
      <c r="G9" s="212" t="s">
        <v>117</v>
      </c>
      <c r="H9" s="210"/>
      <c r="I9" s="211"/>
      <c r="J9" s="213" t="s">
        <v>118</v>
      </c>
      <c r="K9" s="214"/>
      <c r="L9" s="214"/>
      <c r="M9" s="214"/>
      <c r="N9" s="37"/>
    </row>
    <row r="10" spans="1:14" ht="21" customHeight="1">
      <c r="A10" s="32" t="s">
        <v>119</v>
      </c>
      <c r="B10" s="215" t="s">
        <v>120</v>
      </c>
      <c r="C10" s="216"/>
      <c r="D10" s="216"/>
      <c r="E10" s="216"/>
      <c r="F10" s="216"/>
      <c r="G10" s="217" t="s">
        <v>121</v>
      </c>
      <c r="H10" s="218"/>
      <c r="I10" s="218"/>
      <c r="J10" s="219" t="s">
        <v>212</v>
      </c>
      <c r="K10" s="220"/>
      <c r="L10" s="220"/>
      <c r="M10" s="220"/>
      <c r="N10" s="91"/>
    </row>
    <row r="11" spans="1:14" ht="21" customHeight="1">
      <c r="A11" s="38" t="s">
        <v>211</v>
      </c>
      <c r="B11" s="199">
        <v>2510</v>
      </c>
      <c r="C11" s="200"/>
      <c r="D11" s="200"/>
      <c r="E11" s="200"/>
      <c r="F11" s="200"/>
      <c r="G11" s="200">
        <v>1892</v>
      </c>
      <c r="H11" s="200"/>
      <c r="I11" s="200"/>
      <c r="J11" s="200">
        <v>1602</v>
      </c>
      <c r="K11" s="200"/>
      <c r="L11" s="200"/>
      <c r="M11" s="200"/>
      <c r="N11" s="91"/>
    </row>
    <row r="12" spans="1:14" ht="15" customHeight="1">
      <c r="A12" s="41"/>
      <c r="B12" s="206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  <c r="N12" s="43"/>
    </row>
    <row r="13" spans="1:14" ht="15" customHeight="1">
      <c r="A13" s="45" t="s">
        <v>37</v>
      </c>
      <c r="B13" s="201">
        <v>23</v>
      </c>
      <c r="C13" s="202"/>
      <c r="D13" s="202"/>
      <c r="E13" s="202"/>
      <c r="F13" s="202"/>
      <c r="G13" s="208">
        <v>12</v>
      </c>
      <c r="H13" s="208"/>
      <c r="I13" s="208"/>
      <c r="J13" s="203">
        <v>13</v>
      </c>
      <c r="K13" s="203"/>
      <c r="L13" s="203"/>
      <c r="M13" s="203"/>
      <c r="N13" s="66"/>
    </row>
    <row r="14" spans="1:14" ht="15" customHeight="1">
      <c r="A14" s="45" t="s">
        <v>38</v>
      </c>
      <c r="B14" s="201">
        <v>228</v>
      </c>
      <c r="C14" s="202"/>
      <c r="D14" s="202"/>
      <c r="E14" s="202"/>
      <c r="F14" s="202"/>
      <c r="G14" s="203">
        <v>200</v>
      </c>
      <c r="H14" s="203"/>
      <c r="I14" s="203"/>
      <c r="J14" s="203">
        <v>182</v>
      </c>
      <c r="K14" s="203"/>
      <c r="L14" s="203"/>
      <c r="M14" s="203"/>
      <c r="N14" s="66"/>
    </row>
    <row r="15" spans="1:14" ht="15" customHeight="1">
      <c r="A15" s="45" t="s">
        <v>39</v>
      </c>
      <c r="B15" s="201">
        <v>21</v>
      </c>
      <c r="C15" s="202"/>
      <c r="D15" s="202"/>
      <c r="E15" s="202"/>
      <c r="F15" s="202"/>
      <c r="G15" s="203">
        <v>17</v>
      </c>
      <c r="H15" s="203"/>
      <c r="I15" s="203"/>
      <c r="J15" s="203">
        <v>15</v>
      </c>
      <c r="K15" s="203"/>
      <c r="L15" s="203"/>
      <c r="M15" s="203"/>
      <c r="N15" s="66"/>
    </row>
    <row r="16" spans="1:14" ht="15" customHeight="1">
      <c r="A16" s="45" t="s">
        <v>40</v>
      </c>
      <c r="B16" s="201">
        <v>151</v>
      </c>
      <c r="C16" s="202"/>
      <c r="D16" s="202"/>
      <c r="E16" s="202"/>
      <c r="F16" s="202"/>
      <c r="G16" s="203">
        <v>116</v>
      </c>
      <c r="H16" s="203"/>
      <c r="I16" s="203"/>
      <c r="J16" s="203">
        <v>112</v>
      </c>
      <c r="K16" s="203"/>
      <c r="L16" s="203"/>
      <c r="M16" s="203"/>
      <c r="N16" s="66"/>
    </row>
    <row r="17" spans="1:14" ht="15" customHeight="1">
      <c r="A17" s="45" t="s">
        <v>41</v>
      </c>
      <c r="B17" s="201">
        <v>130</v>
      </c>
      <c r="C17" s="202"/>
      <c r="D17" s="202"/>
      <c r="E17" s="202"/>
      <c r="F17" s="202"/>
      <c r="G17" s="203">
        <v>113</v>
      </c>
      <c r="H17" s="203"/>
      <c r="I17" s="203"/>
      <c r="J17" s="203">
        <v>104</v>
      </c>
      <c r="K17" s="203"/>
      <c r="L17" s="203"/>
      <c r="M17" s="203"/>
      <c r="N17" s="66"/>
    </row>
    <row r="18" spans="1:14" ht="15" customHeight="1">
      <c r="A18" s="45" t="s">
        <v>42</v>
      </c>
      <c r="B18" s="201">
        <v>59</v>
      </c>
      <c r="C18" s="202"/>
      <c r="D18" s="202"/>
      <c r="E18" s="202"/>
      <c r="F18" s="202"/>
      <c r="G18" s="203">
        <v>37</v>
      </c>
      <c r="H18" s="203"/>
      <c r="I18" s="203"/>
      <c r="J18" s="203">
        <v>30</v>
      </c>
      <c r="K18" s="203"/>
      <c r="L18" s="203"/>
      <c r="M18" s="203"/>
      <c r="N18" s="66"/>
    </row>
    <row r="19" spans="1:14" ht="15" customHeight="1">
      <c r="A19" s="45" t="s">
        <v>43</v>
      </c>
      <c r="B19" s="201">
        <v>140</v>
      </c>
      <c r="C19" s="202"/>
      <c r="D19" s="202"/>
      <c r="E19" s="202"/>
      <c r="F19" s="202"/>
      <c r="G19" s="203">
        <v>104</v>
      </c>
      <c r="H19" s="203"/>
      <c r="I19" s="203"/>
      <c r="J19" s="203">
        <v>95</v>
      </c>
      <c r="K19" s="203"/>
      <c r="L19" s="203"/>
      <c r="M19" s="203"/>
      <c r="N19" s="66"/>
    </row>
    <row r="20" spans="1:14" ht="15" customHeight="1">
      <c r="A20" s="45" t="s">
        <v>44</v>
      </c>
      <c r="B20" s="201">
        <v>156</v>
      </c>
      <c r="C20" s="202"/>
      <c r="D20" s="202"/>
      <c r="E20" s="202"/>
      <c r="F20" s="202"/>
      <c r="G20" s="203">
        <v>106</v>
      </c>
      <c r="H20" s="203"/>
      <c r="I20" s="203"/>
      <c r="J20" s="203">
        <v>86</v>
      </c>
      <c r="K20" s="203"/>
      <c r="L20" s="203"/>
      <c r="M20" s="203"/>
      <c r="N20" s="66"/>
    </row>
    <row r="21" spans="1:14" ht="15" customHeight="1">
      <c r="A21" s="45" t="s">
        <v>45</v>
      </c>
      <c r="B21" s="201">
        <v>144</v>
      </c>
      <c r="C21" s="202"/>
      <c r="D21" s="202"/>
      <c r="E21" s="202"/>
      <c r="F21" s="202"/>
      <c r="G21" s="203">
        <v>102</v>
      </c>
      <c r="H21" s="203"/>
      <c r="I21" s="203"/>
      <c r="J21" s="203">
        <v>92</v>
      </c>
      <c r="K21" s="203"/>
      <c r="L21" s="203"/>
      <c r="M21" s="203"/>
      <c r="N21" s="66"/>
    </row>
    <row r="22" spans="1:14" ht="15" customHeight="1">
      <c r="A22" s="45" t="s">
        <v>46</v>
      </c>
      <c r="B22" s="201">
        <v>116</v>
      </c>
      <c r="C22" s="202"/>
      <c r="D22" s="202"/>
      <c r="E22" s="202"/>
      <c r="F22" s="202"/>
      <c r="G22" s="203">
        <v>85</v>
      </c>
      <c r="H22" s="203"/>
      <c r="I22" s="203"/>
      <c r="J22" s="203">
        <v>66</v>
      </c>
      <c r="K22" s="203"/>
      <c r="L22" s="203"/>
      <c r="M22" s="203"/>
      <c r="N22" s="66"/>
    </row>
    <row r="23" spans="1:14" ht="15" customHeight="1">
      <c r="A23" s="45" t="s">
        <v>47</v>
      </c>
      <c r="B23" s="201">
        <v>69</v>
      </c>
      <c r="C23" s="202"/>
      <c r="D23" s="202"/>
      <c r="E23" s="202"/>
      <c r="F23" s="202"/>
      <c r="G23" s="203">
        <v>48</v>
      </c>
      <c r="H23" s="203"/>
      <c r="I23" s="203"/>
      <c r="J23" s="203">
        <v>38</v>
      </c>
      <c r="K23" s="203"/>
      <c r="L23" s="203"/>
      <c r="M23" s="203"/>
      <c r="N23" s="66"/>
    </row>
    <row r="24" spans="1:14" ht="15" customHeight="1">
      <c r="A24" s="45" t="s">
        <v>48</v>
      </c>
      <c r="B24" s="201">
        <v>138</v>
      </c>
      <c r="C24" s="202"/>
      <c r="D24" s="202"/>
      <c r="E24" s="202"/>
      <c r="F24" s="202"/>
      <c r="G24" s="203">
        <v>103</v>
      </c>
      <c r="H24" s="203"/>
      <c r="I24" s="203"/>
      <c r="J24" s="203">
        <v>84</v>
      </c>
      <c r="K24" s="203"/>
      <c r="L24" s="203"/>
      <c r="M24" s="203"/>
      <c r="N24" s="66"/>
    </row>
    <row r="25" spans="1:14" ht="15" customHeight="1">
      <c r="A25" s="45" t="s">
        <v>49</v>
      </c>
      <c r="B25" s="201">
        <v>225</v>
      </c>
      <c r="C25" s="202"/>
      <c r="D25" s="202"/>
      <c r="E25" s="202"/>
      <c r="F25" s="202"/>
      <c r="G25" s="203">
        <v>174</v>
      </c>
      <c r="H25" s="203"/>
      <c r="I25" s="203"/>
      <c r="J25" s="203">
        <v>153</v>
      </c>
      <c r="K25" s="203"/>
      <c r="L25" s="203"/>
      <c r="M25" s="203"/>
      <c r="N25" s="66"/>
    </row>
    <row r="26" spans="1:14" ht="15" customHeight="1">
      <c r="A26" s="45" t="s">
        <v>50</v>
      </c>
      <c r="B26" s="201">
        <v>170</v>
      </c>
      <c r="C26" s="202"/>
      <c r="D26" s="202"/>
      <c r="E26" s="202"/>
      <c r="F26" s="202"/>
      <c r="G26" s="203">
        <v>135</v>
      </c>
      <c r="H26" s="203"/>
      <c r="I26" s="203"/>
      <c r="J26" s="203">
        <v>117</v>
      </c>
      <c r="K26" s="203"/>
      <c r="L26" s="203"/>
      <c r="M26" s="203"/>
      <c r="N26" s="66"/>
    </row>
    <row r="27" spans="1:14" ht="15" customHeight="1">
      <c r="A27" s="45" t="s">
        <v>51</v>
      </c>
      <c r="B27" s="201">
        <v>178</v>
      </c>
      <c r="C27" s="202"/>
      <c r="D27" s="202"/>
      <c r="E27" s="202"/>
      <c r="F27" s="202"/>
      <c r="G27" s="203">
        <v>136</v>
      </c>
      <c r="H27" s="203"/>
      <c r="I27" s="203"/>
      <c r="J27" s="203">
        <v>107</v>
      </c>
      <c r="K27" s="203"/>
      <c r="L27" s="203"/>
      <c r="M27" s="203"/>
      <c r="N27" s="66"/>
    </row>
    <row r="28" spans="1:14" ht="15" customHeight="1">
      <c r="A28" s="45" t="s">
        <v>52</v>
      </c>
      <c r="B28" s="201">
        <v>132</v>
      </c>
      <c r="C28" s="202"/>
      <c r="D28" s="202"/>
      <c r="E28" s="202"/>
      <c r="F28" s="202"/>
      <c r="G28" s="203">
        <v>105</v>
      </c>
      <c r="H28" s="203"/>
      <c r="I28" s="203"/>
      <c r="J28" s="203">
        <v>75</v>
      </c>
      <c r="K28" s="203"/>
      <c r="L28" s="203"/>
      <c r="M28" s="203"/>
      <c r="N28" s="66"/>
    </row>
    <row r="29" spans="1:14" ht="15" customHeight="1">
      <c r="A29" s="45" t="s">
        <v>53</v>
      </c>
      <c r="B29" s="201">
        <v>175</v>
      </c>
      <c r="C29" s="202"/>
      <c r="D29" s="202"/>
      <c r="E29" s="202"/>
      <c r="F29" s="202"/>
      <c r="G29" s="203">
        <v>126</v>
      </c>
      <c r="H29" s="203"/>
      <c r="I29" s="203"/>
      <c r="J29" s="203">
        <v>101</v>
      </c>
      <c r="K29" s="203"/>
      <c r="L29" s="203"/>
      <c r="M29" s="203"/>
      <c r="N29" s="66"/>
    </row>
    <row r="30" spans="1:14" ht="15" customHeight="1" thickBot="1">
      <c r="A30" s="48" t="s">
        <v>54</v>
      </c>
      <c r="B30" s="204">
        <v>255</v>
      </c>
      <c r="C30" s="205"/>
      <c r="D30" s="205"/>
      <c r="E30" s="205"/>
      <c r="F30" s="205"/>
      <c r="G30" s="205">
        <v>173</v>
      </c>
      <c r="H30" s="205"/>
      <c r="I30" s="205"/>
      <c r="J30" s="205">
        <v>132</v>
      </c>
      <c r="K30" s="205"/>
      <c r="L30" s="205"/>
      <c r="M30" s="205"/>
      <c r="N30" s="66"/>
    </row>
    <row r="31" spans="1:14" ht="15" customHeight="1">
      <c r="A31" s="53"/>
      <c r="B31" s="53"/>
      <c r="C31" s="53"/>
      <c r="D31" s="53"/>
      <c r="E31" s="53"/>
      <c r="F31" s="53"/>
      <c r="G31" s="53"/>
      <c r="H31" s="53"/>
      <c r="I31" s="67"/>
      <c r="J31" s="53"/>
      <c r="K31" s="53"/>
      <c r="L31" s="92"/>
      <c r="M31" s="24" t="s">
        <v>122</v>
      </c>
      <c r="N31" s="53"/>
    </row>
    <row r="32" spans="1:14" ht="15" customHeight="1">
      <c r="A32" s="69" t="s">
        <v>123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</row>
    <row r="33" spans="1:14" ht="15" customHeight="1">
      <c r="A33" s="68" t="s">
        <v>57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</row>
    <row r="34" spans="1:14" ht="15" customHeight="1">
      <c r="A34" s="68" t="s">
        <v>124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</row>
    <row r="35" spans="1:14" ht="15" customHeight="1">
      <c r="A35" s="180" t="s">
        <v>125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</row>
    <row r="36" spans="1:14" ht="15" customHeight="1">
      <c r="A36" s="68" t="s">
        <v>126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</row>
    <row r="37" spans="1:14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</row>
    <row r="38" spans="1:14">
      <c r="A38" s="23"/>
      <c r="B38" s="23"/>
      <c r="C38" s="23"/>
      <c r="D38" s="23"/>
      <c r="E38" s="23"/>
      <c r="F38" s="23"/>
      <c r="H38" s="23"/>
      <c r="I38" s="23"/>
      <c r="J38" s="23"/>
      <c r="K38" s="23"/>
      <c r="L38" s="23"/>
      <c r="M38" s="23"/>
      <c r="N38" s="23"/>
    </row>
  </sheetData>
  <mergeCells count="76">
    <mergeCell ref="A3:A5"/>
    <mergeCell ref="B3:F3"/>
    <mergeCell ref="G3:G5"/>
    <mergeCell ref="H3:H5"/>
    <mergeCell ref="I3:I5"/>
    <mergeCell ref="K3:K5"/>
    <mergeCell ref="L3:L5"/>
    <mergeCell ref="M3:M5"/>
    <mergeCell ref="B4:B5"/>
    <mergeCell ref="C4:C5"/>
    <mergeCell ref="D4:F4"/>
    <mergeCell ref="J3:J5"/>
    <mergeCell ref="B9:F9"/>
    <mergeCell ref="G9:I9"/>
    <mergeCell ref="J9:M9"/>
    <mergeCell ref="B10:F10"/>
    <mergeCell ref="G10:I10"/>
    <mergeCell ref="J10:M10"/>
    <mergeCell ref="B12:M12"/>
    <mergeCell ref="B13:F13"/>
    <mergeCell ref="G13:I13"/>
    <mergeCell ref="J13:M13"/>
    <mergeCell ref="B14:F14"/>
    <mergeCell ref="G14:I14"/>
    <mergeCell ref="J14:M14"/>
    <mergeCell ref="B15:F15"/>
    <mergeCell ref="G15:I15"/>
    <mergeCell ref="J15:M15"/>
    <mergeCell ref="B16:F16"/>
    <mergeCell ref="G16:I16"/>
    <mergeCell ref="J16:M16"/>
    <mergeCell ref="B17:F17"/>
    <mergeCell ref="G17:I17"/>
    <mergeCell ref="J17:M17"/>
    <mergeCell ref="B18:F18"/>
    <mergeCell ref="G18:I18"/>
    <mergeCell ref="J18:M18"/>
    <mergeCell ref="B19:F19"/>
    <mergeCell ref="G19:I19"/>
    <mergeCell ref="J19:M19"/>
    <mergeCell ref="B20:F20"/>
    <mergeCell ref="G20:I20"/>
    <mergeCell ref="J20:M20"/>
    <mergeCell ref="G24:I24"/>
    <mergeCell ref="J24:M24"/>
    <mergeCell ref="B21:F21"/>
    <mergeCell ref="G21:I21"/>
    <mergeCell ref="J21:M21"/>
    <mergeCell ref="B22:F22"/>
    <mergeCell ref="G22:I22"/>
    <mergeCell ref="J22:M22"/>
    <mergeCell ref="B30:F30"/>
    <mergeCell ref="G30:I30"/>
    <mergeCell ref="J30:M30"/>
    <mergeCell ref="B27:F27"/>
    <mergeCell ref="G27:I27"/>
    <mergeCell ref="J27:M27"/>
    <mergeCell ref="B28:F28"/>
    <mergeCell ref="G28:I28"/>
    <mergeCell ref="J28:M28"/>
    <mergeCell ref="B11:F11"/>
    <mergeCell ref="G11:I11"/>
    <mergeCell ref="J11:M11"/>
    <mergeCell ref="B29:F29"/>
    <mergeCell ref="G29:I29"/>
    <mergeCell ref="J29:M29"/>
    <mergeCell ref="B25:F25"/>
    <mergeCell ref="G25:I25"/>
    <mergeCell ref="J25:M25"/>
    <mergeCell ref="B26:F26"/>
    <mergeCell ref="G26:I26"/>
    <mergeCell ref="J26:M26"/>
    <mergeCell ref="B23:F23"/>
    <mergeCell ref="G23:I23"/>
    <mergeCell ref="J23:M23"/>
    <mergeCell ref="B24:F24"/>
  </mergeCells>
  <phoneticPr fontId="3"/>
  <pageMargins left="0.7" right="0.7" top="0.75" bottom="0.75" header="0.3" footer="0.3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8"/>
  <sheetViews>
    <sheetView zoomScale="80" zoomScaleNormal="80" workbookViewId="0">
      <selection activeCell="A4" sqref="A4:A7"/>
    </sheetView>
  </sheetViews>
  <sheetFormatPr defaultRowHeight="13.5"/>
  <cols>
    <col min="1" max="1" width="12.625" customWidth="1"/>
    <col min="2" max="19" width="10.625" customWidth="1"/>
    <col min="20" max="20" width="11.625" customWidth="1"/>
  </cols>
  <sheetData>
    <row r="1" spans="1:20" ht="15" customHeight="1">
      <c r="A1" s="22" t="s">
        <v>127</v>
      </c>
      <c r="B1" s="9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</row>
    <row r="2" spans="1:20" ht="15" customHeight="1">
      <c r="A2" s="93"/>
      <c r="B2" s="9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spans="1:20" ht="15" customHeight="1" thickBot="1">
      <c r="A3" s="85" t="s">
        <v>128</v>
      </c>
      <c r="B3" s="9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4" t="s">
        <v>87</v>
      </c>
      <c r="T3" s="23"/>
    </row>
    <row r="4" spans="1:20" ht="17.25" customHeight="1">
      <c r="A4" s="195" t="s">
        <v>201</v>
      </c>
      <c r="B4" s="232" t="s">
        <v>129</v>
      </c>
      <c r="C4" s="262"/>
      <c r="D4" s="262"/>
      <c r="E4" s="262"/>
      <c r="F4" s="262"/>
      <c r="G4" s="263"/>
      <c r="H4" s="185" t="s">
        <v>130</v>
      </c>
      <c r="I4" s="269"/>
      <c r="J4" s="269"/>
      <c r="K4" s="269"/>
      <c r="L4" s="269"/>
      <c r="M4" s="269"/>
      <c r="N4" s="270" t="s">
        <v>131</v>
      </c>
      <c r="O4" s="262"/>
      <c r="P4" s="263"/>
      <c r="Q4" s="232" t="s">
        <v>132</v>
      </c>
      <c r="R4" s="262"/>
      <c r="S4" s="262"/>
      <c r="T4" s="56"/>
    </row>
    <row r="5" spans="1:20" ht="17.25" customHeight="1">
      <c r="A5" s="260"/>
      <c r="B5" s="264"/>
      <c r="C5" s="253"/>
      <c r="D5" s="253"/>
      <c r="E5" s="253"/>
      <c r="F5" s="253"/>
      <c r="G5" s="265"/>
      <c r="H5" s="184" t="s">
        <v>133</v>
      </c>
      <c r="I5" s="271"/>
      <c r="J5" s="271"/>
      <c r="K5" s="184" t="s">
        <v>134</v>
      </c>
      <c r="L5" s="272"/>
      <c r="M5" s="272"/>
      <c r="N5" s="253"/>
      <c r="O5" s="253"/>
      <c r="P5" s="265"/>
      <c r="Q5" s="264"/>
      <c r="R5" s="253"/>
      <c r="S5" s="253"/>
      <c r="T5" s="56"/>
    </row>
    <row r="6" spans="1:20" ht="17.25" customHeight="1">
      <c r="A6" s="260"/>
      <c r="B6" s="266"/>
      <c r="C6" s="267"/>
      <c r="D6" s="267"/>
      <c r="E6" s="267"/>
      <c r="F6" s="267"/>
      <c r="G6" s="268"/>
      <c r="H6" s="271"/>
      <c r="I6" s="271"/>
      <c r="J6" s="271"/>
      <c r="K6" s="272"/>
      <c r="L6" s="272"/>
      <c r="M6" s="272"/>
      <c r="N6" s="267"/>
      <c r="O6" s="267"/>
      <c r="P6" s="268"/>
      <c r="Q6" s="266"/>
      <c r="R6" s="267"/>
      <c r="S6" s="267"/>
      <c r="T6" s="56"/>
    </row>
    <row r="7" spans="1:20" ht="17.25" customHeight="1">
      <c r="A7" s="261"/>
      <c r="B7" s="245" t="s">
        <v>107</v>
      </c>
      <c r="C7" s="273"/>
      <c r="D7" s="274" t="s">
        <v>91</v>
      </c>
      <c r="E7" s="273"/>
      <c r="F7" s="274" t="s">
        <v>92</v>
      </c>
      <c r="G7" s="273"/>
      <c r="H7" s="28" t="s">
        <v>107</v>
      </c>
      <c r="I7" s="28" t="s">
        <v>91</v>
      </c>
      <c r="J7" s="28" t="s">
        <v>92</v>
      </c>
      <c r="K7" s="28" t="s">
        <v>107</v>
      </c>
      <c r="L7" s="28" t="s">
        <v>91</v>
      </c>
      <c r="M7" s="28" t="s">
        <v>92</v>
      </c>
      <c r="N7" s="28" t="s">
        <v>107</v>
      </c>
      <c r="O7" s="28" t="s">
        <v>91</v>
      </c>
      <c r="P7" s="28" t="s">
        <v>92</v>
      </c>
      <c r="Q7" s="28" t="s">
        <v>107</v>
      </c>
      <c r="R7" s="28" t="s">
        <v>91</v>
      </c>
      <c r="S7" s="29" t="s">
        <v>92</v>
      </c>
      <c r="T7" s="56"/>
    </row>
    <row r="8" spans="1:20" ht="17.25" customHeight="1">
      <c r="A8" s="30" t="s">
        <v>135</v>
      </c>
      <c r="B8" s="215">
        <f>SUM(D8:G8)</f>
        <v>6821</v>
      </c>
      <c r="C8" s="258"/>
      <c r="D8" s="259">
        <v>2552</v>
      </c>
      <c r="E8" s="258"/>
      <c r="F8" s="259">
        <v>4269</v>
      </c>
      <c r="G8" s="258"/>
      <c r="H8" s="2">
        <f>SUM(I8:J8)</f>
        <v>492</v>
      </c>
      <c r="I8" s="2">
        <v>262</v>
      </c>
      <c r="J8" s="2">
        <v>230</v>
      </c>
      <c r="K8" s="2">
        <f>SUM(L8:M8)</f>
        <v>5822</v>
      </c>
      <c r="L8" s="2">
        <v>4026</v>
      </c>
      <c r="M8" s="2">
        <v>1796</v>
      </c>
      <c r="N8" s="2">
        <f>SUM(O8:P8)</f>
        <v>2466</v>
      </c>
      <c r="O8" s="2">
        <v>1224</v>
      </c>
      <c r="P8" s="2">
        <v>1242</v>
      </c>
      <c r="Q8" s="2">
        <f>SUM(R8:S8)</f>
        <v>3618</v>
      </c>
      <c r="R8" s="2">
        <v>1258</v>
      </c>
      <c r="S8" s="2">
        <v>2360</v>
      </c>
      <c r="T8" s="91"/>
    </row>
    <row r="9" spans="1:20" ht="17.25" customHeight="1">
      <c r="A9" s="32" t="s">
        <v>136</v>
      </c>
      <c r="B9" s="252">
        <f>SUM(D9:G9)</f>
        <v>6432</v>
      </c>
      <c r="C9" s="253"/>
      <c r="D9" s="254">
        <v>2457</v>
      </c>
      <c r="E9" s="253"/>
      <c r="F9" s="254">
        <v>3975</v>
      </c>
      <c r="G9" s="253"/>
      <c r="H9" s="5">
        <f>SUM(I9:J9)</f>
        <v>531</v>
      </c>
      <c r="I9" s="5">
        <v>274</v>
      </c>
      <c r="J9" s="5">
        <v>257</v>
      </c>
      <c r="K9" s="5">
        <f>SUM(L9:M9)</f>
        <v>5397</v>
      </c>
      <c r="L9" s="5">
        <v>3667</v>
      </c>
      <c r="M9" s="5">
        <v>1730</v>
      </c>
      <c r="N9" s="5">
        <f>SUM(O9:P9)</f>
        <v>2453</v>
      </c>
      <c r="O9" s="5">
        <v>1241</v>
      </c>
      <c r="P9" s="5">
        <v>1212</v>
      </c>
      <c r="Q9" s="5">
        <f>SUM(R9:S9)</f>
        <v>3502</v>
      </c>
      <c r="R9" s="5">
        <v>1233</v>
      </c>
      <c r="S9" s="5">
        <v>2269</v>
      </c>
      <c r="T9" s="91"/>
    </row>
    <row r="10" spans="1:20" ht="17.25" customHeight="1">
      <c r="A10" s="32" t="s">
        <v>137</v>
      </c>
      <c r="B10" s="252">
        <f>SUM(D10:G10)</f>
        <v>5333</v>
      </c>
      <c r="C10" s="253"/>
      <c r="D10" s="254">
        <v>2114</v>
      </c>
      <c r="E10" s="253"/>
      <c r="F10" s="254">
        <v>3219</v>
      </c>
      <c r="G10" s="253"/>
      <c r="H10" s="5">
        <f>SUM(I10:J10)</f>
        <v>411</v>
      </c>
      <c r="I10" s="5">
        <v>227</v>
      </c>
      <c r="J10" s="5">
        <v>184</v>
      </c>
      <c r="K10" s="5">
        <f>SUM(L10:M10)</f>
        <v>4320</v>
      </c>
      <c r="L10" s="5">
        <v>2985</v>
      </c>
      <c r="M10" s="5">
        <v>1335</v>
      </c>
      <c r="N10" s="5">
        <f>SUM(O10:P10)</f>
        <v>1186</v>
      </c>
      <c r="O10" s="5">
        <v>493</v>
      </c>
      <c r="P10" s="5">
        <v>693</v>
      </c>
      <c r="Q10" s="5">
        <f>SUM(R10:S10)</f>
        <v>2333</v>
      </c>
      <c r="R10" s="5">
        <v>818</v>
      </c>
      <c r="S10" s="5">
        <v>1515</v>
      </c>
      <c r="T10" s="91"/>
    </row>
    <row r="11" spans="1:20" ht="17.25" customHeight="1" thickBot="1">
      <c r="A11" s="94" t="s">
        <v>138</v>
      </c>
      <c r="B11" s="255">
        <f>SUM(D11:G11)</f>
        <v>5409</v>
      </c>
      <c r="C11" s="256"/>
      <c r="D11" s="257">
        <v>2242</v>
      </c>
      <c r="E11" s="256"/>
      <c r="F11" s="257">
        <v>3167</v>
      </c>
      <c r="G11" s="256"/>
      <c r="H11" s="6">
        <f>SUM(I11:J11)</f>
        <v>819</v>
      </c>
      <c r="I11" s="95">
        <v>478</v>
      </c>
      <c r="J11" s="95">
        <v>341</v>
      </c>
      <c r="K11" s="6">
        <f>SUM(L11:M11)</f>
        <v>4328</v>
      </c>
      <c r="L11" s="95">
        <v>2913</v>
      </c>
      <c r="M11" s="95">
        <v>1415</v>
      </c>
      <c r="N11" s="6">
        <f>SUM(O11:P11)</f>
        <v>1666</v>
      </c>
      <c r="O11" s="95">
        <v>697</v>
      </c>
      <c r="P11" s="95">
        <v>969</v>
      </c>
      <c r="Q11" s="6">
        <f>SUM(R11:S11)</f>
        <v>2258</v>
      </c>
      <c r="R11" s="95">
        <v>752</v>
      </c>
      <c r="S11" s="95">
        <v>1506</v>
      </c>
      <c r="T11" s="5"/>
    </row>
    <row r="12" spans="1:20" ht="15" customHeight="1">
      <c r="A12" s="51"/>
      <c r="B12" s="96"/>
      <c r="C12" s="97"/>
      <c r="D12" s="98"/>
      <c r="E12" s="97"/>
      <c r="F12" s="98"/>
      <c r="G12" s="97"/>
      <c r="H12" s="5"/>
      <c r="I12" s="66"/>
      <c r="J12" s="66"/>
      <c r="K12" s="5"/>
      <c r="L12" s="66"/>
      <c r="M12" s="66"/>
      <c r="N12" s="5"/>
      <c r="O12" s="66"/>
      <c r="P12" s="66"/>
      <c r="Q12" s="5"/>
      <c r="R12" s="66"/>
      <c r="S12" s="99" t="s">
        <v>55</v>
      </c>
      <c r="T12" s="5"/>
    </row>
    <row r="13" spans="1:20" ht="15" customHeight="1">
      <c r="A13" s="68" t="s">
        <v>139</v>
      </c>
      <c r="B13" s="96"/>
      <c r="C13" s="97"/>
      <c r="D13" s="98"/>
      <c r="E13" s="97"/>
      <c r="F13" s="98"/>
      <c r="G13" s="97"/>
      <c r="H13" s="5"/>
      <c r="I13" s="66"/>
      <c r="J13" s="66"/>
      <c r="K13" s="5"/>
      <c r="L13" s="66"/>
      <c r="M13" s="66"/>
      <c r="N13" s="5"/>
      <c r="O13" s="66"/>
      <c r="P13" s="66"/>
      <c r="Q13" s="5"/>
      <c r="R13" s="66"/>
      <c r="S13" s="66"/>
      <c r="T13" s="5"/>
    </row>
    <row r="14" spans="1:20" ht="15" customHeight="1">
      <c r="A14" s="68" t="s">
        <v>202</v>
      </c>
      <c r="B14" s="96"/>
      <c r="C14" s="97"/>
      <c r="D14" s="98"/>
      <c r="E14" s="97"/>
      <c r="F14" s="98"/>
      <c r="G14" s="97"/>
      <c r="H14" s="5"/>
      <c r="I14" s="66"/>
      <c r="J14" s="66"/>
      <c r="K14" s="5"/>
      <c r="L14" s="66"/>
      <c r="M14" s="66"/>
      <c r="N14" s="5"/>
      <c r="O14" s="66"/>
      <c r="P14" s="66"/>
      <c r="Q14" s="5"/>
      <c r="R14" s="66"/>
      <c r="S14" s="66"/>
      <c r="T14" s="5"/>
    </row>
    <row r="15" spans="1:20" ht="15" customHeight="1">
      <c r="A15" s="51"/>
      <c r="B15" s="96"/>
      <c r="C15" s="97"/>
      <c r="D15" s="98"/>
      <c r="E15" s="97"/>
      <c r="F15" s="98"/>
      <c r="G15" s="97"/>
      <c r="H15" s="5"/>
      <c r="I15" s="66"/>
      <c r="J15" s="66"/>
      <c r="K15" s="5"/>
      <c r="L15" s="66"/>
      <c r="M15" s="66"/>
      <c r="N15" s="5"/>
      <c r="O15" s="66"/>
      <c r="P15" s="66"/>
      <c r="Q15" s="5"/>
      <c r="R15" s="66"/>
      <c r="S15" s="66"/>
      <c r="T15" s="5"/>
    </row>
    <row r="16" spans="1:20" ht="15" customHeight="1">
      <c r="A16" s="51"/>
      <c r="B16" s="96"/>
      <c r="C16" s="97"/>
      <c r="D16" s="98"/>
      <c r="E16" s="97"/>
      <c r="F16" s="98"/>
      <c r="G16" s="97"/>
      <c r="H16" s="5"/>
      <c r="I16" s="66"/>
      <c r="J16" s="66"/>
      <c r="K16" s="5"/>
      <c r="L16" s="66"/>
      <c r="M16" s="66"/>
      <c r="N16" s="5"/>
      <c r="O16" s="66"/>
      <c r="P16" s="66"/>
      <c r="Q16" s="5"/>
      <c r="R16" s="66"/>
      <c r="S16" s="66"/>
      <c r="T16" s="5"/>
    </row>
    <row r="17" spans="1:20" ht="15" customHeight="1">
      <c r="A17" s="96"/>
      <c r="B17" s="96"/>
      <c r="C17" s="97"/>
      <c r="D17" s="98"/>
      <c r="E17" s="97"/>
      <c r="F17" s="98"/>
      <c r="G17" s="97"/>
      <c r="H17" s="5"/>
      <c r="I17" s="66"/>
      <c r="J17" s="66"/>
      <c r="K17" s="5"/>
      <c r="L17" s="66"/>
      <c r="M17" s="66"/>
      <c r="N17" s="5"/>
      <c r="O17" s="66"/>
      <c r="P17" s="66"/>
      <c r="Q17" s="5"/>
      <c r="R17" s="66"/>
      <c r="S17" s="66"/>
      <c r="T17" s="5"/>
    </row>
    <row r="18" spans="1:20" ht="15" customHeight="1" thickBot="1">
      <c r="A18" s="85" t="s">
        <v>140</v>
      </c>
      <c r="B18" s="9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24" t="s">
        <v>141</v>
      </c>
      <c r="T18" s="5"/>
    </row>
    <row r="19" spans="1:20" ht="17.25" customHeight="1">
      <c r="A19" s="195" t="s">
        <v>98</v>
      </c>
      <c r="B19" s="183" t="s">
        <v>142</v>
      </c>
      <c r="C19" s="230"/>
      <c r="D19" s="230"/>
      <c r="E19" s="230"/>
      <c r="F19" s="230"/>
      <c r="G19" s="230"/>
      <c r="H19" s="230"/>
      <c r="I19" s="230"/>
      <c r="J19" s="231"/>
      <c r="K19" s="232" t="s">
        <v>143</v>
      </c>
      <c r="L19" s="233"/>
      <c r="M19" s="233"/>
      <c r="N19" s="193" t="s">
        <v>144</v>
      </c>
      <c r="O19" s="238"/>
      <c r="P19" s="238"/>
      <c r="Q19" s="232" t="s">
        <v>145</v>
      </c>
      <c r="R19" s="240"/>
      <c r="S19" s="240"/>
      <c r="T19" s="5"/>
    </row>
    <row r="20" spans="1:20" ht="17.25" customHeight="1">
      <c r="A20" s="228"/>
      <c r="B20" s="245" t="s">
        <v>133</v>
      </c>
      <c r="C20" s="246"/>
      <c r="D20" s="247"/>
      <c r="E20" s="245" t="s">
        <v>146</v>
      </c>
      <c r="F20" s="246"/>
      <c r="G20" s="247"/>
      <c r="H20" s="251" t="s">
        <v>147</v>
      </c>
      <c r="I20" s="246"/>
      <c r="J20" s="247"/>
      <c r="K20" s="234"/>
      <c r="L20" s="235"/>
      <c r="M20" s="235"/>
      <c r="N20" s="239"/>
      <c r="O20" s="239"/>
      <c r="P20" s="239"/>
      <c r="Q20" s="241"/>
      <c r="R20" s="242"/>
      <c r="S20" s="242"/>
      <c r="T20" s="23"/>
    </row>
    <row r="21" spans="1:20" ht="17.25" customHeight="1">
      <c r="A21" s="228"/>
      <c r="B21" s="248"/>
      <c r="C21" s="249"/>
      <c r="D21" s="250"/>
      <c r="E21" s="248"/>
      <c r="F21" s="249"/>
      <c r="G21" s="250"/>
      <c r="H21" s="248"/>
      <c r="I21" s="249"/>
      <c r="J21" s="250"/>
      <c r="K21" s="236"/>
      <c r="L21" s="237"/>
      <c r="M21" s="237"/>
      <c r="N21" s="239"/>
      <c r="O21" s="239"/>
      <c r="P21" s="239"/>
      <c r="Q21" s="243"/>
      <c r="R21" s="244"/>
      <c r="S21" s="244"/>
      <c r="T21" s="23"/>
    </row>
    <row r="22" spans="1:20" ht="17.25" customHeight="1">
      <c r="A22" s="229"/>
      <c r="B22" s="29" t="s">
        <v>107</v>
      </c>
      <c r="C22" s="28" t="s">
        <v>91</v>
      </c>
      <c r="D22" s="28" t="s">
        <v>92</v>
      </c>
      <c r="E22" s="28" t="s">
        <v>107</v>
      </c>
      <c r="F22" s="28" t="s">
        <v>91</v>
      </c>
      <c r="G22" s="28" t="s">
        <v>92</v>
      </c>
      <c r="H22" s="28" t="s">
        <v>107</v>
      </c>
      <c r="I22" s="28" t="s">
        <v>91</v>
      </c>
      <c r="J22" s="28" t="s">
        <v>92</v>
      </c>
      <c r="K22" s="28" t="s">
        <v>107</v>
      </c>
      <c r="L22" s="28" t="s">
        <v>91</v>
      </c>
      <c r="M22" s="28" t="s">
        <v>92</v>
      </c>
      <c r="N22" s="28" t="s">
        <v>107</v>
      </c>
      <c r="O22" s="28" t="s">
        <v>91</v>
      </c>
      <c r="P22" s="28" t="s">
        <v>92</v>
      </c>
      <c r="Q22" s="28" t="s">
        <v>107</v>
      </c>
      <c r="R22" s="28" t="s">
        <v>91</v>
      </c>
      <c r="S22" s="29" t="s">
        <v>92</v>
      </c>
      <c r="T22" s="23"/>
    </row>
    <row r="23" spans="1:20" ht="17.25" customHeight="1">
      <c r="A23" s="86" t="s">
        <v>148</v>
      </c>
      <c r="B23" s="163">
        <v>3893</v>
      </c>
      <c r="C23" s="2">
        <v>2063</v>
      </c>
      <c r="D23" s="2">
        <v>1830</v>
      </c>
      <c r="E23" s="2">
        <v>4156</v>
      </c>
      <c r="F23" s="2">
        <v>2436</v>
      </c>
      <c r="G23" s="2">
        <v>1720</v>
      </c>
      <c r="H23" s="2">
        <v>419</v>
      </c>
      <c r="I23" s="2">
        <v>297</v>
      </c>
      <c r="J23" s="2">
        <v>122</v>
      </c>
      <c r="K23" s="2">
        <v>930</v>
      </c>
      <c r="L23" s="167">
        <v>10</v>
      </c>
      <c r="M23" s="167">
        <v>920</v>
      </c>
      <c r="N23" s="167">
        <v>787</v>
      </c>
      <c r="O23" s="167">
        <v>394</v>
      </c>
      <c r="P23" s="167">
        <v>393</v>
      </c>
      <c r="Q23" s="167">
        <v>1391</v>
      </c>
      <c r="R23" s="167">
        <v>473</v>
      </c>
      <c r="S23" s="167">
        <v>918</v>
      </c>
      <c r="T23" s="100"/>
    </row>
    <row r="24" spans="1:20" ht="17.25" customHeight="1">
      <c r="A24" s="38" t="s">
        <v>209</v>
      </c>
      <c r="B24" s="165">
        <v>3144</v>
      </c>
      <c r="C24" s="91">
        <v>1714</v>
      </c>
      <c r="D24" s="91">
        <v>1430</v>
      </c>
      <c r="E24" s="91">
        <v>3131</v>
      </c>
      <c r="F24" s="91">
        <v>1826</v>
      </c>
      <c r="G24" s="91">
        <v>1305</v>
      </c>
      <c r="H24" s="91">
        <v>440</v>
      </c>
      <c r="I24" s="91">
        <v>304</v>
      </c>
      <c r="J24" s="91">
        <v>136</v>
      </c>
      <c r="K24" s="91">
        <v>660</v>
      </c>
      <c r="L24" s="166">
        <v>15</v>
      </c>
      <c r="M24" s="166">
        <v>645</v>
      </c>
      <c r="N24" s="166">
        <v>514</v>
      </c>
      <c r="O24" s="166">
        <v>254</v>
      </c>
      <c r="P24" s="166">
        <v>260</v>
      </c>
      <c r="Q24" s="166">
        <v>1028</v>
      </c>
      <c r="R24" s="166">
        <v>322</v>
      </c>
      <c r="S24" s="166">
        <v>706</v>
      </c>
      <c r="T24" s="100"/>
    </row>
    <row r="25" spans="1:20" ht="17.25" customHeight="1">
      <c r="A25" s="41"/>
      <c r="B25" s="101"/>
      <c r="C25" s="61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23"/>
    </row>
    <row r="26" spans="1:20" ht="17.25" customHeight="1">
      <c r="A26" s="45" t="s">
        <v>37</v>
      </c>
      <c r="B26" s="102">
        <v>41</v>
      </c>
      <c r="C26" s="103">
        <v>21</v>
      </c>
      <c r="D26" s="103">
        <v>20</v>
      </c>
      <c r="E26" s="103">
        <v>27</v>
      </c>
      <c r="F26" s="104">
        <v>16</v>
      </c>
      <c r="G26" s="104">
        <v>11</v>
      </c>
      <c r="H26" s="104">
        <v>12</v>
      </c>
      <c r="I26" s="104">
        <v>5</v>
      </c>
      <c r="J26" s="105">
        <v>7</v>
      </c>
      <c r="K26" s="105">
        <v>2</v>
      </c>
      <c r="L26" s="3" t="s">
        <v>210</v>
      </c>
      <c r="M26" s="103">
        <v>2</v>
      </c>
      <c r="N26" s="103">
        <v>6</v>
      </c>
      <c r="O26" s="103">
        <v>5</v>
      </c>
      <c r="P26" s="103">
        <v>1</v>
      </c>
      <c r="Q26" s="103">
        <v>6</v>
      </c>
      <c r="R26" s="103">
        <v>4</v>
      </c>
      <c r="S26" s="103">
        <v>2</v>
      </c>
      <c r="T26" s="23"/>
    </row>
    <row r="27" spans="1:20" ht="17.25" customHeight="1">
      <c r="A27" s="45" t="s">
        <v>38</v>
      </c>
      <c r="B27" s="102">
        <v>274</v>
      </c>
      <c r="C27" s="103">
        <v>153</v>
      </c>
      <c r="D27" s="103">
        <v>121</v>
      </c>
      <c r="E27" s="103">
        <v>290</v>
      </c>
      <c r="F27" s="104">
        <v>161</v>
      </c>
      <c r="G27" s="104">
        <v>129</v>
      </c>
      <c r="H27" s="104">
        <v>41</v>
      </c>
      <c r="I27" s="104">
        <v>26</v>
      </c>
      <c r="J27" s="105">
        <v>15</v>
      </c>
      <c r="K27" s="105">
        <v>61</v>
      </c>
      <c r="L27" s="105">
        <v>2</v>
      </c>
      <c r="M27" s="103">
        <v>59</v>
      </c>
      <c r="N27" s="103">
        <v>39</v>
      </c>
      <c r="O27" s="103">
        <v>20</v>
      </c>
      <c r="P27" s="103">
        <v>19</v>
      </c>
      <c r="Q27" s="103">
        <v>68</v>
      </c>
      <c r="R27" s="103">
        <v>19</v>
      </c>
      <c r="S27" s="103">
        <v>49</v>
      </c>
      <c r="T27" s="23"/>
    </row>
    <row r="28" spans="1:20" ht="17.25" customHeight="1">
      <c r="A28" s="45" t="s">
        <v>39</v>
      </c>
      <c r="B28" s="102">
        <v>41</v>
      </c>
      <c r="C28" s="103">
        <v>21</v>
      </c>
      <c r="D28" s="103">
        <v>20</v>
      </c>
      <c r="E28" s="103">
        <v>35</v>
      </c>
      <c r="F28" s="104">
        <v>24</v>
      </c>
      <c r="G28" s="104">
        <v>11</v>
      </c>
      <c r="H28" s="104">
        <v>6</v>
      </c>
      <c r="I28" s="104">
        <v>4</v>
      </c>
      <c r="J28" s="105">
        <v>2</v>
      </c>
      <c r="K28" s="105">
        <v>5</v>
      </c>
      <c r="L28" s="3" t="s">
        <v>210</v>
      </c>
      <c r="M28" s="103">
        <v>5</v>
      </c>
      <c r="N28" s="103">
        <v>8</v>
      </c>
      <c r="O28" s="103">
        <v>2</v>
      </c>
      <c r="P28" s="103">
        <v>6</v>
      </c>
      <c r="Q28" s="103">
        <v>9</v>
      </c>
      <c r="R28" s="103">
        <v>4</v>
      </c>
      <c r="S28" s="103">
        <v>5</v>
      </c>
      <c r="T28" s="23"/>
    </row>
    <row r="29" spans="1:20" ht="17.25" customHeight="1">
      <c r="A29" s="45" t="s">
        <v>40</v>
      </c>
      <c r="B29" s="102">
        <v>170</v>
      </c>
      <c r="C29" s="103">
        <v>91</v>
      </c>
      <c r="D29" s="103">
        <v>79</v>
      </c>
      <c r="E29" s="103">
        <v>197</v>
      </c>
      <c r="F29" s="104">
        <v>111</v>
      </c>
      <c r="G29" s="104">
        <v>86</v>
      </c>
      <c r="H29" s="104">
        <v>29</v>
      </c>
      <c r="I29" s="104">
        <v>23</v>
      </c>
      <c r="J29" s="105">
        <v>6</v>
      </c>
      <c r="K29" s="105">
        <v>37</v>
      </c>
      <c r="L29" s="3" t="s">
        <v>210</v>
      </c>
      <c r="M29" s="103">
        <v>37</v>
      </c>
      <c r="N29" s="103">
        <v>32</v>
      </c>
      <c r="O29" s="103">
        <v>13</v>
      </c>
      <c r="P29" s="103">
        <v>19</v>
      </c>
      <c r="Q29" s="103">
        <v>61</v>
      </c>
      <c r="R29" s="103">
        <v>20</v>
      </c>
      <c r="S29" s="103">
        <v>41</v>
      </c>
      <c r="T29" s="23"/>
    </row>
    <row r="30" spans="1:20" ht="17.25" customHeight="1">
      <c r="A30" s="45" t="s">
        <v>41</v>
      </c>
      <c r="B30" s="102">
        <v>186</v>
      </c>
      <c r="C30" s="103">
        <v>98</v>
      </c>
      <c r="D30" s="103">
        <v>88</v>
      </c>
      <c r="E30" s="103">
        <v>144</v>
      </c>
      <c r="F30" s="104">
        <v>84</v>
      </c>
      <c r="G30" s="104">
        <v>60</v>
      </c>
      <c r="H30" s="104">
        <v>10</v>
      </c>
      <c r="I30" s="104">
        <v>8</v>
      </c>
      <c r="J30" s="105">
        <v>2</v>
      </c>
      <c r="K30" s="105">
        <v>30</v>
      </c>
      <c r="L30" s="3" t="s">
        <v>210</v>
      </c>
      <c r="M30" s="103">
        <v>30</v>
      </c>
      <c r="N30" s="103">
        <v>19</v>
      </c>
      <c r="O30" s="103">
        <v>6</v>
      </c>
      <c r="P30" s="103">
        <v>13</v>
      </c>
      <c r="Q30" s="103">
        <v>43</v>
      </c>
      <c r="R30" s="103">
        <v>16</v>
      </c>
      <c r="S30" s="103">
        <v>27</v>
      </c>
      <c r="T30" s="23"/>
    </row>
    <row r="31" spans="1:20" ht="17.25" customHeight="1">
      <c r="A31" s="45" t="s">
        <v>42</v>
      </c>
      <c r="B31" s="102">
        <v>66</v>
      </c>
      <c r="C31" s="103">
        <v>38</v>
      </c>
      <c r="D31" s="103">
        <v>28</v>
      </c>
      <c r="E31" s="103">
        <v>59</v>
      </c>
      <c r="F31" s="104">
        <v>37</v>
      </c>
      <c r="G31" s="104">
        <v>22</v>
      </c>
      <c r="H31" s="104">
        <v>6</v>
      </c>
      <c r="I31" s="104">
        <v>5</v>
      </c>
      <c r="J31" s="105">
        <v>1</v>
      </c>
      <c r="K31" s="105">
        <v>14</v>
      </c>
      <c r="L31" s="3" t="s">
        <v>210</v>
      </c>
      <c r="M31" s="103">
        <v>14</v>
      </c>
      <c r="N31" s="103">
        <v>9</v>
      </c>
      <c r="O31" s="103">
        <v>3</v>
      </c>
      <c r="P31" s="103">
        <v>6</v>
      </c>
      <c r="Q31" s="103">
        <v>30</v>
      </c>
      <c r="R31" s="103">
        <v>9</v>
      </c>
      <c r="S31" s="103">
        <v>21</v>
      </c>
      <c r="T31" s="23"/>
    </row>
    <row r="32" spans="1:20" ht="17.25" customHeight="1">
      <c r="A32" s="45" t="s">
        <v>43</v>
      </c>
      <c r="B32" s="102">
        <v>189</v>
      </c>
      <c r="C32" s="103">
        <v>100</v>
      </c>
      <c r="D32" s="103">
        <v>89</v>
      </c>
      <c r="E32" s="103">
        <v>175</v>
      </c>
      <c r="F32" s="104">
        <v>110</v>
      </c>
      <c r="G32" s="104">
        <v>65</v>
      </c>
      <c r="H32" s="104">
        <v>25</v>
      </c>
      <c r="I32" s="104">
        <v>13</v>
      </c>
      <c r="J32" s="105">
        <v>12</v>
      </c>
      <c r="K32" s="105">
        <v>30</v>
      </c>
      <c r="L32" s="105" t="s">
        <v>210</v>
      </c>
      <c r="M32" s="103">
        <v>30</v>
      </c>
      <c r="N32" s="103">
        <v>27</v>
      </c>
      <c r="O32" s="103">
        <v>12</v>
      </c>
      <c r="P32" s="103">
        <v>15</v>
      </c>
      <c r="Q32" s="103">
        <v>59</v>
      </c>
      <c r="R32" s="103">
        <v>14</v>
      </c>
      <c r="S32" s="103">
        <v>45</v>
      </c>
      <c r="T32" s="23"/>
    </row>
    <row r="33" spans="1:20" ht="17.25" customHeight="1">
      <c r="A33" s="45" t="s">
        <v>44</v>
      </c>
      <c r="B33" s="102">
        <v>197</v>
      </c>
      <c r="C33" s="103">
        <v>104</v>
      </c>
      <c r="D33" s="103">
        <v>93</v>
      </c>
      <c r="E33" s="103">
        <v>220</v>
      </c>
      <c r="F33" s="104">
        <v>126</v>
      </c>
      <c r="G33" s="104">
        <v>94</v>
      </c>
      <c r="H33" s="104">
        <v>21</v>
      </c>
      <c r="I33" s="104">
        <v>15</v>
      </c>
      <c r="J33" s="105">
        <v>6</v>
      </c>
      <c r="K33" s="105">
        <v>50</v>
      </c>
      <c r="L33" s="3" t="s">
        <v>210</v>
      </c>
      <c r="M33" s="103">
        <v>50</v>
      </c>
      <c r="N33" s="103">
        <v>25</v>
      </c>
      <c r="O33" s="103">
        <v>14</v>
      </c>
      <c r="P33" s="103">
        <v>11</v>
      </c>
      <c r="Q33" s="103">
        <v>68</v>
      </c>
      <c r="R33" s="103">
        <v>21</v>
      </c>
      <c r="S33" s="103">
        <v>47</v>
      </c>
      <c r="T33" s="23"/>
    </row>
    <row r="34" spans="1:20" ht="17.25" customHeight="1">
      <c r="A34" s="45" t="s">
        <v>45</v>
      </c>
      <c r="B34" s="102">
        <v>200</v>
      </c>
      <c r="C34" s="103">
        <v>105</v>
      </c>
      <c r="D34" s="103">
        <v>95</v>
      </c>
      <c r="E34" s="103">
        <v>143</v>
      </c>
      <c r="F34" s="104">
        <v>81</v>
      </c>
      <c r="G34" s="104">
        <v>62</v>
      </c>
      <c r="H34" s="104">
        <v>7</v>
      </c>
      <c r="I34" s="104">
        <v>4</v>
      </c>
      <c r="J34" s="105">
        <v>3</v>
      </c>
      <c r="K34" s="105">
        <v>26</v>
      </c>
      <c r="L34" s="105" t="s">
        <v>210</v>
      </c>
      <c r="M34" s="103">
        <v>26</v>
      </c>
      <c r="N34" s="103">
        <v>31</v>
      </c>
      <c r="O34" s="103">
        <v>11</v>
      </c>
      <c r="P34" s="103">
        <v>20</v>
      </c>
      <c r="Q34" s="103">
        <v>46</v>
      </c>
      <c r="R34" s="103">
        <v>21</v>
      </c>
      <c r="S34" s="103">
        <v>25</v>
      </c>
      <c r="T34" s="23"/>
    </row>
    <row r="35" spans="1:20" ht="17.25" customHeight="1">
      <c r="A35" s="45" t="s">
        <v>46</v>
      </c>
      <c r="B35" s="102">
        <v>165</v>
      </c>
      <c r="C35" s="103">
        <v>91</v>
      </c>
      <c r="D35" s="103">
        <v>74</v>
      </c>
      <c r="E35" s="103">
        <v>135</v>
      </c>
      <c r="F35" s="104">
        <v>78</v>
      </c>
      <c r="G35" s="104">
        <v>57</v>
      </c>
      <c r="H35" s="104">
        <v>19</v>
      </c>
      <c r="I35" s="104">
        <v>15</v>
      </c>
      <c r="J35" s="105">
        <v>4</v>
      </c>
      <c r="K35" s="105">
        <v>42</v>
      </c>
      <c r="L35" s="3">
        <v>1</v>
      </c>
      <c r="M35" s="103">
        <v>41</v>
      </c>
      <c r="N35" s="103">
        <v>28</v>
      </c>
      <c r="O35" s="103">
        <v>16</v>
      </c>
      <c r="P35" s="103">
        <v>12</v>
      </c>
      <c r="Q35" s="103">
        <v>41</v>
      </c>
      <c r="R35" s="103">
        <v>13</v>
      </c>
      <c r="S35" s="103">
        <v>28</v>
      </c>
      <c r="T35" s="23"/>
    </row>
    <row r="36" spans="1:20" ht="17.25" customHeight="1">
      <c r="A36" s="45" t="s">
        <v>47</v>
      </c>
      <c r="B36" s="102">
        <v>99</v>
      </c>
      <c r="C36" s="103">
        <v>54</v>
      </c>
      <c r="D36" s="103">
        <v>45</v>
      </c>
      <c r="E36" s="103">
        <v>89</v>
      </c>
      <c r="F36" s="104">
        <v>54</v>
      </c>
      <c r="G36" s="104">
        <v>35</v>
      </c>
      <c r="H36" s="104">
        <v>17</v>
      </c>
      <c r="I36" s="104">
        <v>11</v>
      </c>
      <c r="J36" s="105">
        <v>6</v>
      </c>
      <c r="K36" s="105">
        <v>12</v>
      </c>
      <c r="L36" s="3" t="s">
        <v>210</v>
      </c>
      <c r="M36" s="103">
        <v>12</v>
      </c>
      <c r="N36" s="103">
        <v>10</v>
      </c>
      <c r="O36" s="103">
        <v>4</v>
      </c>
      <c r="P36" s="103">
        <v>6</v>
      </c>
      <c r="Q36" s="103">
        <v>28</v>
      </c>
      <c r="R36" s="103">
        <v>7</v>
      </c>
      <c r="S36" s="103">
        <v>21</v>
      </c>
      <c r="T36" s="23"/>
    </row>
    <row r="37" spans="1:20" ht="17.25" customHeight="1">
      <c r="A37" s="45" t="s">
        <v>48</v>
      </c>
      <c r="B37" s="102">
        <v>189</v>
      </c>
      <c r="C37" s="103">
        <v>105</v>
      </c>
      <c r="D37" s="103">
        <v>84</v>
      </c>
      <c r="E37" s="103">
        <v>151</v>
      </c>
      <c r="F37" s="104">
        <v>92</v>
      </c>
      <c r="G37" s="104">
        <v>59</v>
      </c>
      <c r="H37" s="104">
        <v>26</v>
      </c>
      <c r="I37" s="104">
        <v>18</v>
      </c>
      <c r="J37" s="105">
        <v>8</v>
      </c>
      <c r="K37" s="105">
        <v>31</v>
      </c>
      <c r="L37" s="105" t="s">
        <v>210</v>
      </c>
      <c r="M37" s="103">
        <v>31</v>
      </c>
      <c r="N37" s="103">
        <v>28</v>
      </c>
      <c r="O37" s="103">
        <v>13</v>
      </c>
      <c r="P37" s="103">
        <v>15</v>
      </c>
      <c r="Q37" s="103">
        <v>74</v>
      </c>
      <c r="R37" s="103">
        <v>19</v>
      </c>
      <c r="S37" s="103">
        <v>55</v>
      </c>
      <c r="T37" s="23"/>
    </row>
    <row r="38" spans="1:20" ht="17.25" customHeight="1">
      <c r="A38" s="45" t="s">
        <v>49</v>
      </c>
      <c r="B38" s="102">
        <v>240</v>
      </c>
      <c r="C38" s="103">
        <v>132</v>
      </c>
      <c r="D38" s="103">
        <v>108</v>
      </c>
      <c r="E38" s="103">
        <v>297</v>
      </c>
      <c r="F38" s="104">
        <v>163</v>
      </c>
      <c r="G38" s="104">
        <v>134</v>
      </c>
      <c r="H38" s="104">
        <v>47</v>
      </c>
      <c r="I38" s="104">
        <v>39</v>
      </c>
      <c r="J38" s="105">
        <v>8</v>
      </c>
      <c r="K38" s="105">
        <v>61</v>
      </c>
      <c r="L38" s="105">
        <v>2</v>
      </c>
      <c r="M38" s="103">
        <v>59</v>
      </c>
      <c r="N38" s="103">
        <v>50</v>
      </c>
      <c r="O38" s="103">
        <v>27</v>
      </c>
      <c r="P38" s="103">
        <v>23</v>
      </c>
      <c r="Q38" s="103">
        <v>94</v>
      </c>
      <c r="R38" s="103">
        <v>24</v>
      </c>
      <c r="S38" s="103">
        <v>70</v>
      </c>
      <c r="T38" s="23"/>
    </row>
    <row r="39" spans="1:20" ht="17.25" customHeight="1">
      <c r="A39" s="45" t="s">
        <v>50</v>
      </c>
      <c r="B39" s="102">
        <v>198</v>
      </c>
      <c r="C39" s="103">
        <v>108</v>
      </c>
      <c r="D39" s="103">
        <v>90</v>
      </c>
      <c r="E39" s="103">
        <v>265</v>
      </c>
      <c r="F39" s="104">
        <v>163</v>
      </c>
      <c r="G39" s="104">
        <v>102</v>
      </c>
      <c r="H39" s="104">
        <v>33</v>
      </c>
      <c r="I39" s="104">
        <v>24</v>
      </c>
      <c r="J39" s="105">
        <v>9</v>
      </c>
      <c r="K39" s="105">
        <v>56</v>
      </c>
      <c r="L39" s="105">
        <v>2</v>
      </c>
      <c r="M39" s="103">
        <v>54</v>
      </c>
      <c r="N39" s="103">
        <v>26</v>
      </c>
      <c r="O39" s="103">
        <v>17</v>
      </c>
      <c r="P39" s="103">
        <v>9</v>
      </c>
      <c r="Q39" s="103">
        <v>97</v>
      </c>
      <c r="R39" s="103">
        <v>34</v>
      </c>
      <c r="S39" s="103">
        <v>63</v>
      </c>
      <c r="T39" s="23"/>
    </row>
    <row r="40" spans="1:20" ht="17.25" customHeight="1">
      <c r="A40" s="45" t="s">
        <v>51</v>
      </c>
      <c r="B40" s="102">
        <v>205</v>
      </c>
      <c r="C40" s="103">
        <v>110</v>
      </c>
      <c r="D40" s="103">
        <v>95</v>
      </c>
      <c r="E40" s="103">
        <v>228</v>
      </c>
      <c r="F40" s="104">
        <v>135</v>
      </c>
      <c r="G40" s="104">
        <v>93</v>
      </c>
      <c r="H40" s="104">
        <v>44</v>
      </c>
      <c r="I40" s="104">
        <v>30</v>
      </c>
      <c r="J40" s="105">
        <v>14</v>
      </c>
      <c r="K40" s="105">
        <v>47</v>
      </c>
      <c r="L40" s="3">
        <v>3</v>
      </c>
      <c r="M40" s="103">
        <v>44</v>
      </c>
      <c r="N40" s="103">
        <v>41</v>
      </c>
      <c r="O40" s="103">
        <v>21</v>
      </c>
      <c r="P40" s="103">
        <v>20</v>
      </c>
      <c r="Q40" s="103">
        <v>97</v>
      </c>
      <c r="R40" s="103">
        <v>33</v>
      </c>
      <c r="S40" s="103">
        <v>64</v>
      </c>
      <c r="T40" s="23"/>
    </row>
    <row r="41" spans="1:20" ht="17.25" customHeight="1">
      <c r="A41" s="45" t="s">
        <v>52</v>
      </c>
      <c r="B41" s="102">
        <v>153</v>
      </c>
      <c r="C41" s="103">
        <v>84</v>
      </c>
      <c r="D41" s="103">
        <v>69</v>
      </c>
      <c r="E41" s="103">
        <v>165</v>
      </c>
      <c r="F41" s="104">
        <v>98</v>
      </c>
      <c r="G41" s="104">
        <v>67</v>
      </c>
      <c r="H41" s="104">
        <v>19</v>
      </c>
      <c r="I41" s="104">
        <v>13</v>
      </c>
      <c r="J41" s="105">
        <v>6</v>
      </c>
      <c r="K41" s="105">
        <v>47</v>
      </c>
      <c r="L41" s="3" t="s">
        <v>210</v>
      </c>
      <c r="M41" s="103">
        <v>47</v>
      </c>
      <c r="N41" s="103">
        <v>43</v>
      </c>
      <c r="O41" s="103">
        <v>27</v>
      </c>
      <c r="P41" s="103">
        <v>16</v>
      </c>
      <c r="Q41" s="103">
        <v>40</v>
      </c>
      <c r="R41" s="103">
        <v>12</v>
      </c>
      <c r="S41" s="103">
        <v>28</v>
      </c>
      <c r="T41" s="23"/>
    </row>
    <row r="42" spans="1:20" ht="17.25" customHeight="1">
      <c r="A42" s="45" t="s">
        <v>53</v>
      </c>
      <c r="B42" s="102">
        <v>209</v>
      </c>
      <c r="C42" s="103">
        <v>119</v>
      </c>
      <c r="D42" s="103">
        <v>90</v>
      </c>
      <c r="E42" s="103">
        <v>197</v>
      </c>
      <c r="F42" s="104">
        <v>116</v>
      </c>
      <c r="G42" s="104">
        <v>81</v>
      </c>
      <c r="H42" s="104">
        <v>28</v>
      </c>
      <c r="I42" s="104">
        <v>19</v>
      </c>
      <c r="J42" s="105">
        <v>9</v>
      </c>
      <c r="K42" s="105">
        <v>37</v>
      </c>
      <c r="L42" s="5">
        <v>1</v>
      </c>
      <c r="M42" s="103">
        <v>36</v>
      </c>
      <c r="N42" s="103">
        <v>32</v>
      </c>
      <c r="O42" s="103">
        <v>16</v>
      </c>
      <c r="P42" s="103">
        <v>16</v>
      </c>
      <c r="Q42" s="103">
        <v>48</v>
      </c>
      <c r="R42" s="103">
        <v>12</v>
      </c>
      <c r="S42" s="103">
        <v>36</v>
      </c>
      <c r="T42" s="23"/>
    </row>
    <row r="43" spans="1:20" ht="17.25" customHeight="1" thickBot="1">
      <c r="A43" s="48" t="s">
        <v>54</v>
      </c>
      <c r="B43" s="106">
        <v>322</v>
      </c>
      <c r="C43" s="107">
        <v>180</v>
      </c>
      <c r="D43" s="107">
        <v>142</v>
      </c>
      <c r="E43" s="107">
        <v>314</v>
      </c>
      <c r="F43" s="108">
        <v>177</v>
      </c>
      <c r="G43" s="108">
        <v>137</v>
      </c>
      <c r="H43" s="108">
        <v>50</v>
      </c>
      <c r="I43" s="108">
        <v>32</v>
      </c>
      <c r="J43" s="109">
        <v>18</v>
      </c>
      <c r="K43" s="109">
        <v>72</v>
      </c>
      <c r="L43" s="107">
        <v>4</v>
      </c>
      <c r="M43" s="107">
        <v>68</v>
      </c>
      <c r="N43" s="107">
        <v>60</v>
      </c>
      <c r="O43" s="107">
        <v>27</v>
      </c>
      <c r="P43" s="107">
        <v>33</v>
      </c>
      <c r="Q43" s="107">
        <v>119</v>
      </c>
      <c r="R43" s="107">
        <v>40</v>
      </c>
      <c r="S43" s="107">
        <v>79</v>
      </c>
      <c r="T43" s="23"/>
    </row>
    <row r="44" spans="1:20" ht="15" customHeight="1">
      <c r="A44" s="68" t="s">
        <v>149</v>
      </c>
      <c r="B44" s="23"/>
      <c r="C44" s="23"/>
      <c r="D44" s="43"/>
      <c r="E44" s="43"/>
      <c r="F44" s="23"/>
      <c r="G44" s="23"/>
      <c r="H44" s="23"/>
      <c r="I44" s="110"/>
      <c r="J44" s="43"/>
      <c r="K44" s="43"/>
      <c r="L44" s="23"/>
      <c r="M44" s="23"/>
      <c r="N44" s="23"/>
      <c r="O44" s="23"/>
      <c r="P44" s="23"/>
      <c r="Q44" s="23"/>
      <c r="R44" s="23"/>
      <c r="S44" s="24" t="s">
        <v>122</v>
      </c>
      <c r="T44" s="23"/>
    </row>
    <row r="45" spans="1:20" ht="15" customHeight="1">
      <c r="A45" s="68" t="s">
        <v>150</v>
      </c>
      <c r="B45" s="51"/>
      <c r="C45" s="23"/>
      <c r="D45" s="43"/>
      <c r="E45" s="43"/>
      <c r="F45" s="43"/>
      <c r="G45" s="43"/>
      <c r="H45" s="4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</row>
    <row r="46" spans="1:20" ht="15" customHeight="1">
      <c r="B46" s="51"/>
      <c r="C46" s="23"/>
      <c r="D46" s="43"/>
      <c r="E46" s="43"/>
      <c r="F46" s="43"/>
      <c r="G46" s="43"/>
      <c r="H46" s="4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</row>
    <row r="47" spans="1:20">
      <c r="A47" s="51"/>
      <c r="B47" s="51"/>
      <c r="C47" s="23"/>
      <c r="D47" s="43"/>
      <c r="E47" s="43"/>
      <c r="F47" s="43"/>
      <c r="G47" s="43"/>
      <c r="H47" s="4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</row>
    <row r="48" spans="1:20">
      <c r="A48" s="51"/>
      <c r="B48" s="51"/>
      <c r="C48" s="23"/>
      <c r="D48" s="43"/>
      <c r="E48" s="43"/>
      <c r="F48" s="43"/>
      <c r="G48" s="43"/>
      <c r="H48" s="4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</row>
  </sheetData>
  <mergeCells count="30">
    <mergeCell ref="A4:A7"/>
    <mergeCell ref="B4:G6"/>
    <mergeCell ref="H4:M4"/>
    <mergeCell ref="N4:P6"/>
    <mergeCell ref="Q4:S6"/>
    <mergeCell ref="H5:J6"/>
    <mergeCell ref="K5:M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A19:A22"/>
    <mergeCell ref="B19:J19"/>
    <mergeCell ref="K19:M21"/>
    <mergeCell ref="N19:P21"/>
    <mergeCell ref="Q19:S21"/>
    <mergeCell ref="B20:D21"/>
    <mergeCell ref="E20:G21"/>
    <mergeCell ref="H20:J21"/>
  </mergeCells>
  <phoneticPr fontId="3"/>
  <pageMargins left="0.7" right="0.7" top="0.75" bottom="0.75" header="0.3" footer="0.3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zoomScale="90" zoomScaleNormal="90" workbookViewId="0">
      <selection activeCell="A3" sqref="A3:A5"/>
    </sheetView>
  </sheetViews>
  <sheetFormatPr defaultRowHeight="13.5"/>
  <cols>
    <col min="1" max="1" width="12.625" customWidth="1"/>
    <col min="2" max="7" width="11.125" customWidth="1"/>
    <col min="8" max="8" width="11.5" customWidth="1"/>
    <col min="9" max="14" width="11.125" customWidth="1"/>
  </cols>
  <sheetData>
    <row r="1" spans="1:15" ht="15" customHeight="1">
      <c r="A1" s="22" t="s">
        <v>151</v>
      </c>
      <c r="B1" s="53"/>
      <c r="C1" s="53"/>
      <c r="D1" s="53"/>
      <c r="E1" s="111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15" customHeight="1" thickBot="1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24" t="s">
        <v>152</v>
      </c>
      <c r="O2" s="53"/>
    </row>
    <row r="3" spans="1:15" ht="20.25" customHeight="1">
      <c r="A3" s="195" t="s">
        <v>98</v>
      </c>
      <c r="B3" s="185" t="s">
        <v>153</v>
      </c>
      <c r="C3" s="185"/>
      <c r="D3" s="277" t="s">
        <v>154</v>
      </c>
      <c r="E3" s="185"/>
      <c r="F3" s="185"/>
      <c r="G3" s="185"/>
      <c r="H3" s="185"/>
      <c r="I3" s="185"/>
      <c r="J3" s="185" t="s">
        <v>155</v>
      </c>
      <c r="K3" s="185"/>
      <c r="L3" s="185" t="s">
        <v>156</v>
      </c>
      <c r="M3" s="185"/>
      <c r="N3" s="278" t="s">
        <v>157</v>
      </c>
      <c r="O3" s="23"/>
    </row>
    <row r="4" spans="1:15" ht="20.25" customHeight="1">
      <c r="A4" s="275"/>
      <c r="B4" s="184" t="s">
        <v>158</v>
      </c>
      <c r="C4" s="184" t="s">
        <v>159</v>
      </c>
      <c r="D4" s="184" t="s">
        <v>158</v>
      </c>
      <c r="E4" s="280" t="s">
        <v>159</v>
      </c>
      <c r="F4" s="112"/>
      <c r="G4" s="113"/>
      <c r="H4" s="113"/>
      <c r="I4" s="114"/>
      <c r="J4" s="184" t="s">
        <v>158</v>
      </c>
      <c r="K4" s="184" t="s">
        <v>159</v>
      </c>
      <c r="L4" s="184" t="s">
        <v>158</v>
      </c>
      <c r="M4" s="184" t="s">
        <v>159</v>
      </c>
      <c r="N4" s="279"/>
      <c r="O4" s="23"/>
    </row>
    <row r="5" spans="1:15" ht="23.25" customHeight="1">
      <c r="A5" s="276"/>
      <c r="B5" s="184"/>
      <c r="C5" s="184"/>
      <c r="D5" s="184"/>
      <c r="E5" s="281"/>
      <c r="F5" s="115" t="s">
        <v>160</v>
      </c>
      <c r="G5" s="116" t="s">
        <v>161</v>
      </c>
      <c r="H5" s="117" t="s">
        <v>162</v>
      </c>
      <c r="I5" s="117" t="s">
        <v>163</v>
      </c>
      <c r="J5" s="184"/>
      <c r="K5" s="184"/>
      <c r="L5" s="184"/>
      <c r="M5" s="184"/>
      <c r="N5" s="279"/>
      <c r="O5" s="23"/>
    </row>
    <row r="6" spans="1:15" ht="20.25" customHeight="1">
      <c r="A6" s="30" t="s">
        <v>208</v>
      </c>
      <c r="B6" s="1">
        <v>4889</v>
      </c>
      <c r="C6" s="2">
        <v>474417</v>
      </c>
      <c r="D6" s="2">
        <v>4383</v>
      </c>
      <c r="E6" s="2">
        <v>314035</v>
      </c>
      <c r="F6" s="118" t="s">
        <v>114</v>
      </c>
      <c r="G6" s="2">
        <v>277855</v>
      </c>
      <c r="H6" s="2">
        <v>8061</v>
      </c>
      <c r="I6" s="2">
        <v>28119</v>
      </c>
      <c r="J6" s="2">
        <v>4024</v>
      </c>
      <c r="K6" s="2">
        <v>148294</v>
      </c>
      <c r="L6" s="2">
        <v>417</v>
      </c>
      <c r="M6" s="2">
        <v>12088</v>
      </c>
      <c r="N6" s="119">
        <v>97.037635508283898</v>
      </c>
      <c r="O6" s="23"/>
    </row>
    <row r="7" spans="1:15" ht="20.25" customHeight="1">
      <c r="A7" s="32" t="s">
        <v>205</v>
      </c>
      <c r="B7" s="4">
        <v>4623</v>
      </c>
      <c r="C7" s="5">
        <v>436639</v>
      </c>
      <c r="D7" s="5">
        <v>4121</v>
      </c>
      <c r="E7" s="5">
        <v>299457</v>
      </c>
      <c r="F7" s="62">
        <v>285630</v>
      </c>
      <c r="G7" s="5">
        <v>259575</v>
      </c>
      <c r="H7" s="5">
        <v>6671</v>
      </c>
      <c r="I7" s="5">
        <v>19384</v>
      </c>
      <c r="J7" s="5">
        <v>3575</v>
      </c>
      <c r="K7" s="5">
        <v>125886</v>
      </c>
      <c r="L7" s="5">
        <v>356</v>
      </c>
      <c r="M7" s="5">
        <v>11296</v>
      </c>
      <c r="N7" s="120">
        <v>94.449275362318843</v>
      </c>
      <c r="O7" s="23"/>
    </row>
    <row r="8" spans="1:15" ht="20.25" customHeight="1">
      <c r="A8" s="32" t="s">
        <v>206</v>
      </c>
      <c r="B8" s="4">
        <v>3773</v>
      </c>
      <c r="C8" s="5">
        <v>469451</v>
      </c>
      <c r="D8" s="5">
        <v>3584</v>
      </c>
      <c r="E8" s="5">
        <v>338466</v>
      </c>
      <c r="F8" s="5">
        <v>0</v>
      </c>
      <c r="G8" s="5">
        <v>300820</v>
      </c>
      <c r="H8" s="5">
        <v>24222</v>
      </c>
      <c r="I8" s="5">
        <v>13424</v>
      </c>
      <c r="J8" s="5">
        <v>2885</v>
      </c>
      <c r="K8" s="5">
        <v>112577</v>
      </c>
      <c r="L8" s="5">
        <v>471</v>
      </c>
      <c r="M8" s="5">
        <v>18408</v>
      </c>
      <c r="N8" s="120">
        <v>124.42380068910681</v>
      </c>
      <c r="O8" s="23"/>
    </row>
    <row r="9" spans="1:15" ht="20.25" customHeight="1">
      <c r="A9" s="32" t="s">
        <v>207</v>
      </c>
      <c r="B9" s="4">
        <v>3243</v>
      </c>
      <c r="C9" s="5">
        <v>452849</v>
      </c>
      <c r="D9" s="5">
        <v>3071</v>
      </c>
      <c r="E9" s="5">
        <v>324251</v>
      </c>
      <c r="F9" s="5">
        <v>0</v>
      </c>
      <c r="G9" s="5">
        <v>295628</v>
      </c>
      <c r="H9" s="5">
        <v>14876</v>
      </c>
      <c r="I9" s="5">
        <v>13747</v>
      </c>
      <c r="J9" s="5">
        <v>2458</v>
      </c>
      <c r="K9" s="5">
        <v>113390</v>
      </c>
      <c r="L9" s="5">
        <v>390</v>
      </c>
      <c r="M9" s="5">
        <v>15208</v>
      </c>
      <c r="N9" s="121">
        <v>139.63891458526055</v>
      </c>
      <c r="O9" s="37"/>
    </row>
    <row r="10" spans="1:15" ht="20.25" customHeight="1">
      <c r="A10" s="38" t="s">
        <v>209</v>
      </c>
      <c r="B10" s="122">
        <v>2635</v>
      </c>
      <c r="C10" s="91">
        <v>377137</v>
      </c>
      <c r="D10" s="91">
        <v>2481</v>
      </c>
      <c r="E10" s="91">
        <v>291301</v>
      </c>
      <c r="F10" s="91">
        <v>0</v>
      </c>
      <c r="G10" s="91">
        <v>282838</v>
      </c>
      <c r="H10" s="91">
        <v>5358</v>
      </c>
      <c r="I10" s="91">
        <v>3105</v>
      </c>
      <c r="J10" s="91">
        <v>1702</v>
      </c>
      <c r="K10" s="91">
        <v>73957</v>
      </c>
      <c r="L10" s="91">
        <v>286</v>
      </c>
      <c r="M10" s="91">
        <v>11879</v>
      </c>
      <c r="N10" s="123">
        <v>143.12599620493359</v>
      </c>
      <c r="O10" s="37"/>
    </row>
    <row r="11" spans="1:15" ht="20.25" customHeight="1">
      <c r="A11" s="41"/>
      <c r="B11" s="124"/>
      <c r="C11" s="125"/>
      <c r="D11" s="34"/>
      <c r="E11" s="44"/>
      <c r="F11" s="126"/>
      <c r="G11" s="91"/>
      <c r="H11" s="34"/>
      <c r="I11" s="34"/>
      <c r="J11" s="34"/>
      <c r="K11" s="34"/>
      <c r="L11" s="34"/>
      <c r="M11" s="34"/>
      <c r="N11" s="36"/>
      <c r="O11" s="23"/>
    </row>
    <row r="12" spans="1:15" ht="20.25" customHeight="1">
      <c r="A12" s="45" t="s">
        <v>37</v>
      </c>
      <c r="B12" s="72">
        <v>28</v>
      </c>
      <c r="C12" s="66">
        <v>2993</v>
      </c>
      <c r="D12" s="66">
        <v>23</v>
      </c>
      <c r="E12" s="127">
        <v>2150</v>
      </c>
      <c r="F12" s="34">
        <v>0</v>
      </c>
      <c r="G12" s="104">
        <v>2026</v>
      </c>
      <c r="H12" s="105">
        <v>15</v>
      </c>
      <c r="I12" s="66">
        <v>109</v>
      </c>
      <c r="J12" s="66">
        <v>17</v>
      </c>
      <c r="K12" s="66">
        <v>833</v>
      </c>
      <c r="L12" s="66">
        <v>1</v>
      </c>
      <c r="M12" s="66">
        <v>10</v>
      </c>
      <c r="N12" s="128">
        <v>106.89285714285714</v>
      </c>
      <c r="O12" s="23"/>
    </row>
    <row r="13" spans="1:15" ht="20.25" customHeight="1">
      <c r="A13" s="45" t="s">
        <v>38</v>
      </c>
      <c r="B13" s="72">
        <v>245</v>
      </c>
      <c r="C13" s="66">
        <v>29121</v>
      </c>
      <c r="D13" s="66">
        <v>242</v>
      </c>
      <c r="E13" s="127">
        <v>23322</v>
      </c>
      <c r="F13" s="34">
        <v>0</v>
      </c>
      <c r="G13" s="104">
        <v>22732</v>
      </c>
      <c r="H13" s="105">
        <v>122</v>
      </c>
      <c r="I13" s="66">
        <v>468</v>
      </c>
      <c r="J13" s="66">
        <v>160</v>
      </c>
      <c r="K13" s="66">
        <v>5683</v>
      </c>
      <c r="L13" s="66">
        <v>5</v>
      </c>
      <c r="M13" s="66">
        <v>116</v>
      </c>
      <c r="N13" s="128">
        <v>118.86122448979592</v>
      </c>
      <c r="O13" s="23"/>
    </row>
    <row r="14" spans="1:15" ht="20.25" customHeight="1">
      <c r="A14" s="45" t="s">
        <v>39</v>
      </c>
      <c r="B14" s="72">
        <v>31</v>
      </c>
      <c r="C14" s="66">
        <v>2886</v>
      </c>
      <c r="D14" s="66">
        <v>29</v>
      </c>
      <c r="E14" s="127">
        <v>2263</v>
      </c>
      <c r="F14" s="34">
        <v>0</v>
      </c>
      <c r="G14" s="104">
        <v>2213</v>
      </c>
      <c r="H14" s="105" t="s">
        <v>210</v>
      </c>
      <c r="I14" s="66">
        <v>50</v>
      </c>
      <c r="J14" s="66">
        <v>23</v>
      </c>
      <c r="K14" s="66">
        <v>593</v>
      </c>
      <c r="L14" s="66">
        <v>2</v>
      </c>
      <c r="M14" s="66">
        <v>30</v>
      </c>
      <c r="N14" s="128">
        <v>93.096774193548384</v>
      </c>
      <c r="O14" s="23"/>
    </row>
    <row r="15" spans="1:15" ht="20.25" customHeight="1">
      <c r="A15" s="45" t="s">
        <v>40</v>
      </c>
      <c r="B15" s="72">
        <v>149</v>
      </c>
      <c r="C15" s="66">
        <v>20223</v>
      </c>
      <c r="D15" s="66">
        <v>144</v>
      </c>
      <c r="E15" s="127">
        <v>17400</v>
      </c>
      <c r="F15" s="34">
        <v>0</v>
      </c>
      <c r="G15" s="104">
        <v>17214</v>
      </c>
      <c r="H15" s="105">
        <v>21</v>
      </c>
      <c r="I15" s="66">
        <v>165</v>
      </c>
      <c r="J15" s="66">
        <v>87</v>
      </c>
      <c r="K15" s="66">
        <v>2710</v>
      </c>
      <c r="L15" s="66">
        <v>6</v>
      </c>
      <c r="M15" s="66">
        <v>113</v>
      </c>
      <c r="N15" s="128">
        <v>135.72483221476509</v>
      </c>
      <c r="O15" s="23"/>
    </row>
    <row r="16" spans="1:15" ht="20.25" customHeight="1">
      <c r="A16" s="45" t="s">
        <v>41</v>
      </c>
      <c r="B16" s="72">
        <v>147</v>
      </c>
      <c r="C16" s="66">
        <v>19321</v>
      </c>
      <c r="D16" s="66">
        <v>139</v>
      </c>
      <c r="E16" s="127">
        <v>12144</v>
      </c>
      <c r="F16" s="34">
        <v>0</v>
      </c>
      <c r="G16" s="104">
        <v>11994</v>
      </c>
      <c r="H16" s="105">
        <v>32</v>
      </c>
      <c r="I16" s="66">
        <v>118</v>
      </c>
      <c r="J16" s="66">
        <v>113</v>
      </c>
      <c r="K16" s="66">
        <v>7147</v>
      </c>
      <c r="L16" s="66">
        <v>1</v>
      </c>
      <c r="M16" s="66">
        <v>30</v>
      </c>
      <c r="N16" s="128">
        <v>131.43537414965985</v>
      </c>
      <c r="O16" s="23"/>
    </row>
    <row r="17" spans="1:15" ht="20.25" customHeight="1">
      <c r="A17" s="45" t="s">
        <v>42</v>
      </c>
      <c r="B17" s="72">
        <v>60</v>
      </c>
      <c r="C17" s="66">
        <v>6181</v>
      </c>
      <c r="D17" s="66">
        <v>57</v>
      </c>
      <c r="E17" s="127">
        <v>4181</v>
      </c>
      <c r="F17" s="34">
        <v>0</v>
      </c>
      <c r="G17" s="104">
        <v>4155</v>
      </c>
      <c r="H17" s="105" t="s">
        <v>210</v>
      </c>
      <c r="I17" s="66">
        <v>26</v>
      </c>
      <c r="J17" s="66">
        <v>47</v>
      </c>
      <c r="K17" s="66">
        <v>1945</v>
      </c>
      <c r="L17" s="66">
        <v>2</v>
      </c>
      <c r="M17" s="66">
        <v>55</v>
      </c>
      <c r="N17" s="128">
        <v>103.01666666666667</v>
      </c>
      <c r="O17" s="23"/>
    </row>
    <row r="18" spans="1:15" ht="20.25" customHeight="1">
      <c r="A18" s="45" t="s">
        <v>43</v>
      </c>
      <c r="B18" s="72">
        <v>151</v>
      </c>
      <c r="C18" s="66">
        <v>25456</v>
      </c>
      <c r="D18" s="66">
        <v>151</v>
      </c>
      <c r="E18" s="127">
        <v>22443</v>
      </c>
      <c r="F18" s="34">
        <v>0</v>
      </c>
      <c r="G18" s="104">
        <v>22338</v>
      </c>
      <c r="H18" s="105">
        <v>103</v>
      </c>
      <c r="I18" s="66">
        <v>2</v>
      </c>
      <c r="J18" s="66">
        <v>91</v>
      </c>
      <c r="K18" s="66">
        <v>3011</v>
      </c>
      <c r="L18" s="66">
        <v>1</v>
      </c>
      <c r="M18" s="66">
        <v>2</v>
      </c>
      <c r="N18" s="128">
        <v>168.58278145695365</v>
      </c>
      <c r="O18" s="23"/>
    </row>
    <row r="19" spans="1:15" ht="20.25" customHeight="1">
      <c r="A19" s="45" t="s">
        <v>44</v>
      </c>
      <c r="B19" s="72">
        <v>169</v>
      </c>
      <c r="C19" s="66">
        <v>18312</v>
      </c>
      <c r="D19" s="66">
        <v>139</v>
      </c>
      <c r="E19" s="127">
        <v>11802</v>
      </c>
      <c r="F19" s="34">
        <v>0</v>
      </c>
      <c r="G19" s="104">
        <v>11428</v>
      </c>
      <c r="H19" s="105">
        <v>106</v>
      </c>
      <c r="I19" s="66">
        <v>268</v>
      </c>
      <c r="J19" s="66">
        <v>120</v>
      </c>
      <c r="K19" s="66">
        <v>5528</v>
      </c>
      <c r="L19" s="66">
        <v>26</v>
      </c>
      <c r="M19" s="66">
        <v>982</v>
      </c>
      <c r="N19" s="128">
        <v>108.35502958579882</v>
      </c>
      <c r="O19" s="23"/>
    </row>
    <row r="20" spans="1:15" ht="20.25" customHeight="1">
      <c r="A20" s="45" t="s">
        <v>45</v>
      </c>
      <c r="B20" s="72">
        <v>138</v>
      </c>
      <c r="C20" s="66">
        <v>17948</v>
      </c>
      <c r="D20" s="66">
        <v>126</v>
      </c>
      <c r="E20" s="127">
        <v>6806</v>
      </c>
      <c r="F20" s="34">
        <v>0</v>
      </c>
      <c r="G20" s="104">
        <v>6758</v>
      </c>
      <c r="H20" s="105" t="s">
        <v>210</v>
      </c>
      <c r="I20" s="66">
        <v>48</v>
      </c>
      <c r="J20" s="66">
        <v>115</v>
      </c>
      <c r="K20" s="66">
        <v>10982</v>
      </c>
      <c r="L20" s="66">
        <v>5</v>
      </c>
      <c r="M20" s="66">
        <v>160</v>
      </c>
      <c r="N20" s="128">
        <v>130.05797101449275</v>
      </c>
      <c r="O20" s="23"/>
    </row>
    <row r="21" spans="1:15" ht="20.25" customHeight="1">
      <c r="A21" s="45" t="s">
        <v>46</v>
      </c>
      <c r="B21" s="72">
        <v>128</v>
      </c>
      <c r="C21" s="66">
        <v>15239</v>
      </c>
      <c r="D21" s="66">
        <v>124</v>
      </c>
      <c r="E21" s="127">
        <v>10195</v>
      </c>
      <c r="F21" s="34">
        <v>0</v>
      </c>
      <c r="G21" s="104">
        <v>9943</v>
      </c>
      <c r="H21" s="105">
        <v>22</v>
      </c>
      <c r="I21" s="66">
        <v>230</v>
      </c>
      <c r="J21" s="66">
        <v>102</v>
      </c>
      <c r="K21" s="66">
        <v>4551</v>
      </c>
      <c r="L21" s="66">
        <v>12</v>
      </c>
      <c r="M21" s="66">
        <v>493</v>
      </c>
      <c r="N21" s="128">
        <v>119.0546875</v>
      </c>
      <c r="O21" s="23"/>
    </row>
    <row r="22" spans="1:15" ht="20.25" customHeight="1">
      <c r="A22" s="45" t="s">
        <v>47</v>
      </c>
      <c r="B22" s="72">
        <v>83</v>
      </c>
      <c r="C22" s="66">
        <v>7523</v>
      </c>
      <c r="D22" s="66">
        <v>72</v>
      </c>
      <c r="E22" s="127">
        <v>3860</v>
      </c>
      <c r="F22" s="34">
        <v>0</v>
      </c>
      <c r="G22" s="104">
        <v>3741</v>
      </c>
      <c r="H22" s="105" t="s">
        <v>210</v>
      </c>
      <c r="I22" s="66">
        <v>119</v>
      </c>
      <c r="J22" s="66">
        <v>54</v>
      </c>
      <c r="K22" s="66">
        <v>2898</v>
      </c>
      <c r="L22" s="66">
        <v>17</v>
      </c>
      <c r="M22" s="66">
        <v>765</v>
      </c>
      <c r="N22" s="128">
        <v>90.638554216867476</v>
      </c>
      <c r="O22" s="23"/>
    </row>
    <row r="23" spans="1:15" ht="20.25" customHeight="1">
      <c r="A23" s="45" t="s">
        <v>48</v>
      </c>
      <c r="B23" s="72">
        <v>149</v>
      </c>
      <c r="C23" s="66">
        <v>20399</v>
      </c>
      <c r="D23" s="66">
        <v>132</v>
      </c>
      <c r="E23" s="127">
        <v>14229</v>
      </c>
      <c r="F23" s="34">
        <v>0</v>
      </c>
      <c r="G23" s="104">
        <v>13949</v>
      </c>
      <c r="H23" s="105">
        <v>136</v>
      </c>
      <c r="I23" s="66">
        <v>144</v>
      </c>
      <c r="J23" s="66">
        <v>108</v>
      </c>
      <c r="K23" s="66">
        <v>4105</v>
      </c>
      <c r="L23" s="66">
        <v>43</v>
      </c>
      <c r="M23" s="66">
        <v>2065</v>
      </c>
      <c r="N23" s="128">
        <v>136.90604026845637</v>
      </c>
      <c r="O23" s="23"/>
    </row>
    <row r="24" spans="1:15" ht="20.25" customHeight="1">
      <c r="A24" s="45" t="s">
        <v>49</v>
      </c>
      <c r="B24" s="72">
        <v>222</v>
      </c>
      <c r="C24" s="66">
        <v>49160</v>
      </c>
      <c r="D24" s="66">
        <v>220</v>
      </c>
      <c r="E24" s="127">
        <v>47468</v>
      </c>
      <c r="F24" s="34">
        <v>0</v>
      </c>
      <c r="G24" s="104">
        <v>46606</v>
      </c>
      <c r="H24" s="105">
        <v>600</v>
      </c>
      <c r="I24" s="66">
        <v>262</v>
      </c>
      <c r="J24" s="66">
        <v>86</v>
      </c>
      <c r="K24" s="66">
        <v>1669</v>
      </c>
      <c r="L24" s="66">
        <v>2</v>
      </c>
      <c r="M24" s="66">
        <v>23</v>
      </c>
      <c r="N24" s="128">
        <v>221.44144144144144</v>
      </c>
      <c r="O24" s="23"/>
    </row>
    <row r="25" spans="1:15" ht="20.25" customHeight="1">
      <c r="A25" s="45" t="s">
        <v>50</v>
      </c>
      <c r="B25" s="72">
        <v>192</v>
      </c>
      <c r="C25" s="66">
        <v>29657</v>
      </c>
      <c r="D25" s="66">
        <v>190</v>
      </c>
      <c r="E25" s="127">
        <v>26713</v>
      </c>
      <c r="F25" s="34">
        <v>0</v>
      </c>
      <c r="G25" s="104">
        <v>26053</v>
      </c>
      <c r="H25" s="105">
        <v>522</v>
      </c>
      <c r="I25" s="66">
        <v>138</v>
      </c>
      <c r="J25" s="66">
        <v>85</v>
      </c>
      <c r="K25" s="66">
        <v>2894</v>
      </c>
      <c r="L25" s="66">
        <v>3</v>
      </c>
      <c r="M25" s="66">
        <v>50</v>
      </c>
      <c r="N25" s="128">
        <v>154.46354166666666</v>
      </c>
      <c r="O25" s="23"/>
    </row>
    <row r="26" spans="1:15" ht="20.25" customHeight="1">
      <c r="A26" s="45" t="s">
        <v>51</v>
      </c>
      <c r="B26" s="72">
        <v>176</v>
      </c>
      <c r="C26" s="66">
        <v>32247</v>
      </c>
      <c r="D26" s="66">
        <v>172</v>
      </c>
      <c r="E26" s="127">
        <v>27444</v>
      </c>
      <c r="F26" s="34">
        <v>0</v>
      </c>
      <c r="G26" s="104">
        <v>26682</v>
      </c>
      <c r="H26" s="105">
        <v>483</v>
      </c>
      <c r="I26" s="66">
        <v>279</v>
      </c>
      <c r="J26" s="66">
        <v>111</v>
      </c>
      <c r="K26" s="66">
        <v>4753</v>
      </c>
      <c r="L26" s="66">
        <v>2</v>
      </c>
      <c r="M26" s="66">
        <v>50</v>
      </c>
      <c r="N26" s="128">
        <v>183.22159090909091</v>
      </c>
      <c r="O26" s="23"/>
    </row>
    <row r="27" spans="1:15" ht="20.25" customHeight="1">
      <c r="A27" s="45" t="s">
        <v>52</v>
      </c>
      <c r="B27" s="72">
        <v>133</v>
      </c>
      <c r="C27" s="66">
        <v>18455</v>
      </c>
      <c r="D27" s="66">
        <v>128</v>
      </c>
      <c r="E27" s="127">
        <v>13669</v>
      </c>
      <c r="F27" s="34">
        <v>0</v>
      </c>
      <c r="G27" s="104">
        <v>12466</v>
      </c>
      <c r="H27" s="105">
        <v>857</v>
      </c>
      <c r="I27" s="66">
        <v>346</v>
      </c>
      <c r="J27" s="66">
        <v>101</v>
      </c>
      <c r="K27" s="66">
        <v>3804</v>
      </c>
      <c r="L27" s="66">
        <v>37</v>
      </c>
      <c r="M27" s="66">
        <v>982</v>
      </c>
      <c r="N27" s="128">
        <v>138.75939849624061</v>
      </c>
      <c r="O27" s="23"/>
    </row>
    <row r="28" spans="1:15" ht="20.25" customHeight="1">
      <c r="A28" s="45" t="s">
        <v>53</v>
      </c>
      <c r="B28" s="72">
        <v>166</v>
      </c>
      <c r="C28" s="66">
        <v>23424</v>
      </c>
      <c r="D28" s="66">
        <v>162</v>
      </c>
      <c r="E28" s="127">
        <v>18613</v>
      </c>
      <c r="F28" s="34">
        <v>0</v>
      </c>
      <c r="G28" s="104">
        <v>17335</v>
      </c>
      <c r="H28" s="105">
        <v>1242</v>
      </c>
      <c r="I28" s="66">
        <v>36</v>
      </c>
      <c r="J28" s="66">
        <v>120</v>
      </c>
      <c r="K28" s="66">
        <v>4268</v>
      </c>
      <c r="L28" s="66">
        <v>21</v>
      </c>
      <c r="M28" s="66">
        <v>543</v>
      </c>
      <c r="N28" s="128">
        <v>141.10843373493975</v>
      </c>
      <c r="O28" s="23"/>
    </row>
    <row r="29" spans="1:15" ht="20.25" customHeight="1" thickBot="1">
      <c r="A29" s="48" t="s">
        <v>54</v>
      </c>
      <c r="B29" s="73">
        <v>268</v>
      </c>
      <c r="C29" s="74">
        <v>38592</v>
      </c>
      <c r="D29" s="74">
        <v>231</v>
      </c>
      <c r="E29" s="129">
        <v>26599</v>
      </c>
      <c r="F29" s="130">
        <v>0</v>
      </c>
      <c r="G29" s="108">
        <v>25205</v>
      </c>
      <c r="H29" s="109">
        <v>1097</v>
      </c>
      <c r="I29" s="74">
        <v>297</v>
      </c>
      <c r="J29" s="74">
        <v>162</v>
      </c>
      <c r="K29" s="74">
        <v>6583</v>
      </c>
      <c r="L29" s="74">
        <v>100</v>
      </c>
      <c r="M29" s="74">
        <v>5410</v>
      </c>
      <c r="N29" s="131">
        <v>144</v>
      </c>
      <c r="O29" s="23"/>
    </row>
    <row r="30" spans="1:15" ht="15" customHeight="1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24" t="s">
        <v>55</v>
      </c>
      <c r="O30" s="53"/>
    </row>
    <row r="31" spans="1:15" ht="15" customHeight="1">
      <c r="A31" s="68" t="s">
        <v>93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</row>
    <row r="32" spans="1:15" ht="15" customHeight="1">
      <c r="A32" s="68" t="s">
        <v>57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</row>
    <row r="33" spans="1:15" ht="15" customHeight="1">
      <c r="A33" s="68" t="s">
        <v>164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</row>
    <row r="34" spans="1:15" ht="15" customHeight="1">
      <c r="A34" s="68" t="s">
        <v>165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</row>
    <row r="35" spans="1:15" ht="15" customHeight="1">
      <c r="A35" s="180" t="s">
        <v>166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</row>
    <row r="36" spans="1:15" ht="15" customHeight="1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</row>
    <row r="37" spans="1:1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</row>
  </sheetData>
  <mergeCells count="14">
    <mergeCell ref="N3:N5"/>
    <mergeCell ref="B4:B5"/>
    <mergeCell ref="C4:C5"/>
    <mergeCell ref="D4:D5"/>
    <mergeCell ref="E4:E5"/>
    <mergeCell ref="J4:J5"/>
    <mergeCell ref="K4:K5"/>
    <mergeCell ref="L4:L5"/>
    <mergeCell ref="M4:M5"/>
    <mergeCell ref="A3:A5"/>
    <mergeCell ref="B3:C3"/>
    <mergeCell ref="D3:I3"/>
    <mergeCell ref="J3:K3"/>
    <mergeCell ref="L3:M3"/>
  </mergeCells>
  <phoneticPr fontId="3"/>
  <pageMargins left="0.7" right="0.7" top="0.75" bottom="0.75" header="0.3" footer="0.3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zoomScale="90" zoomScaleNormal="90" workbookViewId="0">
      <selection activeCell="A3" sqref="A3"/>
    </sheetView>
  </sheetViews>
  <sheetFormatPr defaultRowHeight="13.5"/>
  <cols>
    <col min="1" max="1" width="12.625" customWidth="1"/>
    <col min="2" max="13" width="12.125" customWidth="1"/>
  </cols>
  <sheetData>
    <row r="1" spans="1:15" ht="15" customHeight="1">
      <c r="A1" s="132" t="s">
        <v>167</v>
      </c>
      <c r="B1" s="13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ht="15" customHeight="1" thickBot="1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77" t="s">
        <v>168</v>
      </c>
      <c r="N2" s="23"/>
      <c r="O2" s="23"/>
    </row>
    <row r="3" spans="1:15" ht="27.75" customHeight="1">
      <c r="A3" s="134" t="s">
        <v>169</v>
      </c>
      <c r="B3" s="135" t="s">
        <v>170</v>
      </c>
      <c r="C3" s="52" t="s">
        <v>171</v>
      </c>
      <c r="D3" s="52" t="s">
        <v>172</v>
      </c>
      <c r="E3" s="52" t="s">
        <v>173</v>
      </c>
      <c r="F3" s="52" t="s">
        <v>174</v>
      </c>
      <c r="G3" s="52" t="s">
        <v>175</v>
      </c>
      <c r="H3" s="52" t="s">
        <v>176</v>
      </c>
      <c r="I3" s="52" t="s">
        <v>177</v>
      </c>
      <c r="J3" s="52" t="s">
        <v>178</v>
      </c>
      <c r="K3" s="52" t="s">
        <v>179</v>
      </c>
      <c r="L3" s="52" t="s">
        <v>180</v>
      </c>
      <c r="M3" s="136" t="s">
        <v>181</v>
      </c>
      <c r="N3" s="55"/>
      <c r="O3" s="23"/>
    </row>
    <row r="4" spans="1:15" ht="20.25" customHeight="1">
      <c r="A4" s="30" t="s">
        <v>208</v>
      </c>
      <c r="B4" s="137">
        <v>0</v>
      </c>
      <c r="C4" s="2">
        <v>307241</v>
      </c>
      <c r="D4" s="2">
        <v>4679</v>
      </c>
      <c r="E4" s="70">
        <v>0</v>
      </c>
      <c r="F4" s="2">
        <v>8050</v>
      </c>
      <c r="G4" s="2">
        <v>10967</v>
      </c>
      <c r="H4" s="2">
        <v>2802</v>
      </c>
      <c r="I4" s="2">
        <v>43778</v>
      </c>
      <c r="J4" s="2">
        <v>2155</v>
      </c>
      <c r="K4" s="2">
        <v>281</v>
      </c>
      <c r="L4" s="2">
        <v>1875</v>
      </c>
      <c r="M4" s="70">
        <v>0</v>
      </c>
      <c r="N4" s="55"/>
      <c r="O4" s="55"/>
    </row>
    <row r="5" spans="1:15" ht="20.25" customHeight="1">
      <c r="A5" s="32" t="s">
        <v>205</v>
      </c>
      <c r="B5" s="138">
        <v>312559</v>
      </c>
      <c r="C5" s="5">
        <v>262252</v>
      </c>
      <c r="D5" s="5">
        <v>3859</v>
      </c>
      <c r="E5" s="3">
        <v>857</v>
      </c>
      <c r="F5" s="5">
        <v>6750</v>
      </c>
      <c r="G5" s="5">
        <v>5263</v>
      </c>
      <c r="H5" s="5">
        <v>450</v>
      </c>
      <c r="I5" s="5">
        <v>30788</v>
      </c>
      <c r="J5" s="5">
        <v>1841</v>
      </c>
      <c r="K5" s="5">
        <v>191</v>
      </c>
      <c r="L5" s="5">
        <v>0</v>
      </c>
      <c r="M5" s="5">
        <v>308</v>
      </c>
      <c r="N5" s="55"/>
      <c r="O5" s="55"/>
    </row>
    <row r="6" spans="1:15" ht="20.25" customHeight="1">
      <c r="A6" s="32" t="s">
        <v>206</v>
      </c>
      <c r="B6" s="4">
        <v>348826</v>
      </c>
      <c r="C6" s="5">
        <v>284966</v>
      </c>
      <c r="D6" s="5">
        <v>12724</v>
      </c>
      <c r="E6" s="5">
        <v>1878</v>
      </c>
      <c r="F6" s="5">
        <v>4629</v>
      </c>
      <c r="G6" s="5">
        <v>6592</v>
      </c>
      <c r="H6" s="5">
        <v>383</v>
      </c>
      <c r="I6" s="5">
        <v>32959</v>
      </c>
      <c r="J6" s="5">
        <v>2442</v>
      </c>
      <c r="K6" s="5">
        <v>222</v>
      </c>
      <c r="L6" s="5">
        <v>0</v>
      </c>
      <c r="M6" s="5">
        <v>2031</v>
      </c>
      <c r="N6" s="55"/>
      <c r="O6" s="55"/>
    </row>
    <row r="7" spans="1:15" ht="20.25" customHeight="1">
      <c r="A7" s="32" t="s">
        <v>207</v>
      </c>
      <c r="B7" s="4">
        <v>332856</v>
      </c>
      <c r="C7" s="5">
        <v>282461</v>
      </c>
      <c r="D7" s="5">
        <v>7078</v>
      </c>
      <c r="E7" s="5">
        <v>1476</v>
      </c>
      <c r="F7" s="5">
        <v>4692</v>
      </c>
      <c r="G7" s="5">
        <v>5690</v>
      </c>
      <c r="H7" s="5">
        <v>222</v>
      </c>
      <c r="I7" s="5">
        <v>28836</v>
      </c>
      <c r="J7" s="5">
        <v>1485</v>
      </c>
      <c r="K7" s="5">
        <v>0</v>
      </c>
      <c r="L7" s="5">
        <v>0</v>
      </c>
      <c r="M7" s="5">
        <v>916</v>
      </c>
      <c r="N7" s="139"/>
      <c r="O7" s="139"/>
    </row>
    <row r="8" spans="1:15" ht="20.25" customHeight="1">
      <c r="A8" s="38" t="s">
        <v>216</v>
      </c>
      <c r="B8" s="140">
        <v>294268</v>
      </c>
      <c r="C8" s="141">
        <v>236198</v>
      </c>
      <c r="D8" s="141">
        <v>3339</v>
      </c>
      <c r="E8" s="141">
        <v>1016</v>
      </c>
      <c r="F8" s="141">
        <v>3397</v>
      </c>
      <c r="G8" s="141">
        <v>3865</v>
      </c>
      <c r="H8" s="141">
        <v>393</v>
      </c>
      <c r="I8" s="141">
        <v>22271</v>
      </c>
      <c r="J8" s="59">
        <v>1083</v>
      </c>
      <c r="K8" s="142">
        <v>8238</v>
      </c>
      <c r="L8" s="91">
        <v>0</v>
      </c>
      <c r="M8" s="143">
        <v>14468</v>
      </c>
      <c r="N8" s="139"/>
      <c r="O8" s="139"/>
    </row>
    <row r="9" spans="1:15" ht="20.25" customHeight="1">
      <c r="A9" s="41"/>
      <c r="B9" s="144"/>
      <c r="C9" s="145"/>
      <c r="D9" s="146"/>
      <c r="E9" s="145"/>
      <c r="F9" s="145"/>
      <c r="G9" s="145"/>
      <c r="H9" s="146"/>
      <c r="I9" s="147"/>
      <c r="J9" s="148"/>
      <c r="K9" s="149"/>
      <c r="L9" s="5"/>
      <c r="M9" s="148"/>
      <c r="N9" s="55"/>
      <c r="O9" s="55"/>
    </row>
    <row r="10" spans="1:15" ht="20.25" customHeight="1">
      <c r="A10" s="45" t="s">
        <v>37</v>
      </c>
      <c r="B10" s="138" t="s">
        <v>213</v>
      </c>
      <c r="C10" s="127">
        <v>1722</v>
      </c>
      <c r="D10" s="3" t="s">
        <v>210</v>
      </c>
      <c r="E10" s="3" t="s">
        <v>210</v>
      </c>
      <c r="F10" s="3" t="s">
        <v>210</v>
      </c>
      <c r="G10" s="65" t="s">
        <v>213</v>
      </c>
      <c r="H10" s="3" t="s">
        <v>210</v>
      </c>
      <c r="I10" s="47">
        <v>248</v>
      </c>
      <c r="J10" s="65" t="s">
        <v>210</v>
      </c>
      <c r="K10" s="3" t="s">
        <v>210</v>
      </c>
      <c r="L10" s="5">
        <v>0</v>
      </c>
      <c r="M10" s="3" t="s">
        <v>213</v>
      </c>
      <c r="N10" s="55"/>
      <c r="O10" s="55"/>
    </row>
    <row r="11" spans="1:15" ht="20.25" customHeight="1">
      <c r="A11" s="45" t="s">
        <v>38</v>
      </c>
      <c r="B11" s="138" t="s">
        <v>213</v>
      </c>
      <c r="C11" s="127">
        <v>19441</v>
      </c>
      <c r="D11" s="127">
        <v>290</v>
      </c>
      <c r="E11" s="3" t="s">
        <v>210</v>
      </c>
      <c r="F11" s="127">
        <v>28</v>
      </c>
      <c r="G11" s="127">
        <v>1078</v>
      </c>
      <c r="H11" s="3" t="s">
        <v>210</v>
      </c>
      <c r="I11" s="47">
        <v>517</v>
      </c>
      <c r="J11" s="65" t="s">
        <v>213</v>
      </c>
      <c r="K11" s="3">
        <v>90</v>
      </c>
      <c r="L11" s="5">
        <v>0</v>
      </c>
      <c r="M11" s="65">
        <v>272</v>
      </c>
      <c r="N11" s="55"/>
      <c r="O11" s="55"/>
    </row>
    <row r="12" spans="1:15" ht="20.25" customHeight="1">
      <c r="A12" s="45" t="s">
        <v>39</v>
      </c>
      <c r="B12" s="138" t="s">
        <v>213</v>
      </c>
      <c r="C12" s="3">
        <v>1798</v>
      </c>
      <c r="D12" s="3" t="s">
        <v>210</v>
      </c>
      <c r="E12" s="3" t="s">
        <v>210</v>
      </c>
      <c r="F12" s="65" t="s">
        <v>213</v>
      </c>
      <c r="G12" s="65" t="s">
        <v>213</v>
      </c>
      <c r="H12" s="3" t="s">
        <v>210</v>
      </c>
      <c r="I12" s="47">
        <v>126</v>
      </c>
      <c r="J12" s="3" t="s">
        <v>213</v>
      </c>
      <c r="K12" s="3" t="s">
        <v>210</v>
      </c>
      <c r="L12" s="5">
        <v>0</v>
      </c>
      <c r="M12" s="3" t="s">
        <v>210</v>
      </c>
      <c r="N12" s="55"/>
      <c r="O12" s="55"/>
    </row>
    <row r="13" spans="1:15" ht="20.25" customHeight="1">
      <c r="A13" s="45" t="s">
        <v>40</v>
      </c>
      <c r="B13" s="138" t="s">
        <v>213</v>
      </c>
      <c r="C13" s="127">
        <v>14206</v>
      </c>
      <c r="D13" s="3" t="s">
        <v>210</v>
      </c>
      <c r="E13" s="3" t="s">
        <v>213</v>
      </c>
      <c r="F13" s="127">
        <v>293</v>
      </c>
      <c r="G13" s="127">
        <v>27</v>
      </c>
      <c r="H13" s="3" t="s">
        <v>210</v>
      </c>
      <c r="I13" s="47">
        <v>549</v>
      </c>
      <c r="J13" s="65">
        <v>243</v>
      </c>
      <c r="K13" s="3">
        <v>94</v>
      </c>
      <c r="L13" s="5">
        <v>0</v>
      </c>
      <c r="M13" s="105">
        <v>959</v>
      </c>
      <c r="N13" s="55"/>
      <c r="O13" s="55"/>
    </row>
    <row r="14" spans="1:15" ht="20.25" customHeight="1">
      <c r="A14" s="45" t="s">
        <v>41</v>
      </c>
      <c r="B14" s="138" t="s">
        <v>213</v>
      </c>
      <c r="C14" s="127">
        <v>10136</v>
      </c>
      <c r="D14" s="3" t="s">
        <v>210</v>
      </c>
      <c r="E14" s="3" t="s">
        <v>210</v>
      </c>
      <c r="F14" s="179" t="s">
        <v>213</v>
      </c>
      <c r="G14" s="65" t="s">
        <v>213</v>
      </c>
      <c r="H14" s="3" t="s">
        <v>210</v>
      </c>
      <c r="I14" s="47">
        <v>4464</v>
      </c>
      <c r="J14" s="65" t="s">
        <v>210</v>
      </c>
      <c r="K14" s="3" t="s">
        <v>213</v>
      </c>
      <c r="L14" s="5">
        <v>0</v>
      </c>
      <c r="M14" s="3" t="s">
        <v>210</v>
      </c>
      <c r="N14" s="55"/>
      <c r="O14" s="55"/>
    </row>
    <row r="15" spans="1:15" ht="20.25" customHeight="1">
      <c r="A15" s="45" t="s">
        <v>42</v>
      </c>
      <c r="B15" s="138" t="s">
        <v>213</v>
      </c>
      <c r="C15" s="127">
        <v>3420</v>
      </c>
      <c r="D15" s="3" t="s">
        <v>210</v>
      </c>
      <c r="E15" s="3" t="s">
        <v>210</v>
      </c>
      <c r="F15" s="127">
        <v>23</v>
      </c>
      <c r="G15" s="65" t="s">
        <v>213</v>
      </c>
      <c r="H15" s="3" t="s">
        <v>210</v>
      </c>
      <c r="I15" s="47">
        <v>773</v>
      </c>
      <c r="J15" s="65" t="s">
        <v>210</v>
      </c>
      <c r="K15" s="3" t="s">
        <v>213</v>
      </c>
      <c r="L15" s="5">
        <v>0</v>
      </c>
      <c r="M15" s="3" t="s">
        <v>210</v>
      </c>
      <c r="N15" s="55"/>
      <c r="O15" s="55"/>
    </row>
    <row r="16" spans="1:15" ht="20.25" customHeight="1">
      <c r="A16" s="45" t="s">
        <v>43</v>
      </c>
      <c r="B16" s="138" t="s">
        <v>213</v>
      </c>
      <c r="C16" s="127">
        <v>20119</v>
      </c>
      <c r="D16" s="3" t="s">
        <v>210</v>
      </c>
      <c r="E16" s="65" t="s">
        <v>213</v>
      </c>
      <c r="F16" s="65">
        <v>14</v>
      </c>
      <c r="G16" s="127">
        <v>43</v>
      </c>
      <c r="H16" s="3" t="s">
        <v>210</v>
      </c>
      <c r="I16" s="47">
        <v>2495</v>
      </c>
      <c r="J16" s="65" t="s">
        <v>210</v>
      </c>
      <c r="K16" s="3" t="s">
        <v>210</v>
      </c>
      <c r="L16" s="5">
        <v>0</v>
      </c>
      <c r="M16" s="65">
        <v>251</v>
      </c>
      <c r="N16" s="55"/>
      <c r="O16" s="55"/>
    </row>
    <row r="17" spans="1:15" ht="20.25" customHeight="1">
      <c r="A17" s="45" t="s">
        <v>44</v>
      </c>
      <c r="B17" s="138" t="s">
        <v>213</v>
      </c>
      <c r="C17" s="127">
        <v>9353</v>
      </c>
      <c r="D17" s="3" t="s">
        <v>213</v>
      </c>
      <c r="E17" s="3" t="s">
        <v>210</v>
      </c>
      <c r="F17" s="127">
        <v>408</v>
      </c>
      <c r="G17" s="127">
        <v>194</v>
      </c>
      <c r="H17" s="65" t="s">
        <v>210</v>
      </c>
      <c r="I17" s="47">
        <v>2097</v>
      </c>
      <c r="J17" s="65">
        <v>200</v>
      </c>
      <c r="K17" s="3">
        <v>626</v>
      </c>
      <c r="L17" s="5">
        <v>0</v>
      </c>
      <c r="M17" s="66">
        <v>303</v>
      </c>
      <c r="N17" s="55"/>
      <c r="O17" s="55"/>
    </row>
    <row r="18" spans="1:15" ht="20.25" customHeight="1">
      <c r="A18" s="45" t="s">
        <v>45</v>
      </c>
      <c r="B18" s="138" t="s">
        <v>213</v>
      </c>
      <c r="C18" s="127">
        <v>7084</v>
      </c>
      <c r="D18" s="3" t="s">
        <v>210</v>
      </c>
      <c r="E18" s="3">
        <v>78</v>
      </c>
      <c r="F18" s="127">
        <v>27</v>
      </c>
      <c r="G18" s="127">
        <v>235</v>
      </c>
      <c r="H18" s="65" t="s">
        <v>210</v>
      </c>
      <c r="I18" s="47">
        <v>4558</v>
      </c>
      <c r="J18" s="65" t="s">
        <v>210</v>
      </c>
      <c r="K18" s="3">
        <v>124</v>
      </c>
      <c r="L18" s="5">
        <v>0</v>
      </c>
      <c r="M18" s="66">
        <v>455</v>
      </c>
      <c r="N18" s="55"/>
      <c r="O18" s="55"/>
    </row>
    <row r="19" spans="1:15" ht="20.25" customHeight="1">
      <c r="A19" s="45" t="s">
        <v>46</v>
      </c>
      <c r="B19" s="138" t="s">
        <v>213</v>
      </c>
      <c r="C19" s="127">
        <v>7108</v>
      </c>
      <c r="D19" s="3" t="s">
        <v>213</v>
      </c>
      <c r="E19" s="105" t="s">
        <v>210</v>
      </c>
      <c r="F19" s="127">
        <v>13</v>
      </c>
      <c r="G19" s="127">
        <v>13</v>
      </c>
      <c r="H19" s="65" t="s">
        <v>210</v>
      </c>
      <c r="I19" s="47">
        <v>1673</v>
      </c>
      <c r="J19" s="65" t="s">
        <v>213</v>
      </c>
      <c r="K19" s="3">
        <v>378</v>
      </c>
      <c r="L19" s="5">
        <v>0</v>
      </c>
      <c r="M19" s="66">
        <v>1120</v>
      </c>
      <c r="N19" s="55"/>
      <c r="O19" s="55"/>
    </row>
    <row r="20" spans="1:15" ht="20.25" customHeight="1">
      <c r="A20" s="45" t="s">
        <v>47</v>
      </c>
      <c r="B20" s="138" t="s">
        <v>213</v>
      </c>
      <c r="C20" s="127">
        <v>2758</v>
      </c>
      <c r="D20" s="3" t="s">
        <v>210</v>
      </c>
      <c r="E20" s="3" t="s">
        <v>213</v>
      </c>
      <c r="F20" s="127">
        <v>151</v>
      </c>
      <c r="G20" s="65" t="s">
        <v>213</v>
      </c>
      <c r="H20" s="3" t="s">
        <v>213</v>
      </c>
      <c r="I20" s="47">
        <v>214</v>
      </c>
      <c r="J20" s="65" t="s">
        <v>213</v>
      </c>
      <c r="K20" s="3">
        <v>690</v>
      </c>
      <c r="L20" s="5">
        <v>0</v>
      </c>
      <c r="M20" s="65" t="s">
        <v>213</v>
      </c>
      <c r="N20" s="55"/>
      <c r="O20" s="55"/>
    </row>
    <row r="21" spans="1:15" ht="20.25" customHeight="1">
      <c r="A21" s="45" t="s">
        <v>48</v>
      </c>
      <c r="B21" s="138" t="s">
        <v>213</v>
      </c>
      <c r="C21" s="127">
        <v>10755</v>
      </c>
      <c r="D21" s="3" t="s">
        <v>210</v>
      </c>
      <c r="E21" s="3" t="s">
        <v>210</v>
      </c>
      <c r="F21" s="127">
        <v>127</v>
      </c>
      <c r="G21" s="127">
        <v>14</v>
      </c>
      <c r="H21" s="65" t="s">
        <v>213</v>
      </c>
      <c r="I21" s="47">
        <v>1029</v>
      </c>
      <c r="J21" s="65" t="s">
        <v>213</v>
      </c>
      <c r="K21" s="3">
        <v>1444</v>
      </c>
      <c r="L21" s="5">
        <v>0</v>
      </c>
      <c r="M21" s="65">
        <v>1265</v>
      </c>
      <c r="N21" s="55"/>
      <c r="O21" s="55"/>
    </row>
    <row r="22" spans="1:15" ht="20.25" customHeight="1">
      <c r="A22" s="45" t="s">
        <v>49</v>
      </c>
      <c r="B22" s="138" t="s">
        <v>213</v>
      </c>
      <c r="C22" s="3">
        <v>40603</v>
      </c>
      <c r="D22" s="3">
        <v>84</v>
      </c>
      <c r="E22" s="3" t="s">
        <v>210</v>
      </c>
      <c r="F22" s="3" t="s">
        <v>213</v>
      </c>
      <c r="G22" s="3">
        <v>120</v>
      </c>
      <c r="H22" s="3" t="s">
        <v>210</v>
      </c>
      <c r="I22" s="47">
        <v>229</v>
      </c>
      <c r="J22" s="65" t="s">
        <v>210</v>
      </c>
      <c r="K22" s="3" t="s">
        <v>213</v>
      </c>
      <c r="L22" s="5">
        <v>0</v>
      </c>
      <c r="M22" s="65">
        <v>1935</v>
      </c>
      <c r="N22" s="55"/>
      <c r="O22" s="55"/>
    </row>
    <row r="23" spans="1:15" ht="20.25" customHeight="1">
      <c r="A23" s="45" t="s">
        <v>50</v>
      </c>
      <c r="B23" s="138" t="s">
        <v>213</v>
      </c>
      <c r="C23" s="127">
        <v>22271</v>
      </c>
      <c r="D23" s="3" t="s">
        <v>213</v>
      </c>
      <c r="E23" s="3" t="s">
        <v>213</v>
      </c>
      <c r="F23" s="127">
        <v>427</v>
      </c>
      <c r="G23" s="127">
        <v>258</v>
      </c>
      <c r="H23" s="3" t="s">
        <v>210</v>
      </c>
      <c r="I23" s="47">
        <v>386</v>
      </c>
      <c r="J23" s="105" t="s">
        <v>213</v>
      </c>
      <c r="K23" s="3" t="s">
        <v>210</v>
      </c>
      <c r="L23" s="5">
        <v>0</v>
      </c>
      <c r="M23" s="66">
        <v>1152</v>
      </c>
      <c r="N23" s="55"/>
      <c r="O23" s="55"/>
    </row>
    <row r="24" spans="1:15" ht="20.25" customHeight="1">
      <c r="A24" s="45" t="s">
        <v>51</v>
      </c>
      <c r="B24" s="138" t="s">
        <v>213</v>
      </c>
      <c r="C24" s="127">
        <v>21166</v>
      </c>
      <c r="D24" s="3" t="s">
        <v>213</v>
      </c>
      <c r="E24" s="3">
        <v>183</v>
      </c>
      <c r="F24" s="127">
        <v>1448</v>
      </c>
      <c r="G24" s="65">
        <v>30</v>
      </c>
      <c r="H24" s="3" t="s">
        <v>210</v>
      </c>
      <c r="I24" s="47">
        <v>336</v>
      </c>
      <c r="J24" s="65" t="s">
        <v>213</v>
      </c>
      <c r="K24" s="3" t="s">
        <v>210</v>
      </c>
      <c r="L24" s="5">
        <v>0</v>
      </c>
      <c r="M24" s="5">
        <v>2685</v>
      </c>
      <c r="N24" s="55"/>
      <c r="O24" s="55"/>
    </row>
    <row r="25" spans="1:15" ht="20.25" customHeight="1">
      <c r="A25" s="45" t="s">
        <v>52</v>
      </c>
      <c r="B25" s="138" t="s">
        <v>213</v>
      </c>
      <c r="C25" s="127">
        <v>10271</v>
      </c>
      <c r="D25" s="3">
        <v>924</v>
      </c>
      <c r="E25" s="127">
        <v>124</v>
      </c>
      <c r="F25" s="3" t="s">
        <v>213</v>
      </c>
      <c r="G25" s="127">
        <v>694</v>
      </c>
      <c r="H25" s="3" t="s">
        <v>210</v>
      </c>
      <c r="I25" s="47">
        <v>507</v>
      </c>
      <c r="J25" s="3" t="s">
        <v>210</v>
      </c>
      <c r="K25" s="3">
        <v>373</v>
      </c>
      <c r="L25" s="5">
        <v>0</v>
      </c>
      <c r="M25" s="66">
        <v>767</v>
      </c>
      <c r="N25" s="55"/>
      <c r="O25" s="55"/>
    </row>
    <row r="26" spans="1:15" ht="20.25" customHeight="1">
      <c r="A26" s="45" t="s">
        <v>53</v>
      </c>
      <c r="B26" s="138" t="s">
        <v>213</v>
      </c>
      <c r="C26" s="127">
        <v>14153</v>
      </c>
      <c r="D26" s="3">
        <v>1151</v>
      </c>
      <c r="E26" s="65">
        <v>450</v>
      </c>
      <c r="F26" s="127">
        <v>18</v>
      </c>
      <c r="G26" s="127">
        <v>954</v>
      </c>
      <c r="H26" s="3" t="s">
        <v>213</v>
      </c>
      <c r="I26" s="47">
        <v>1283</v>
      </c>
      <c r="J26" s="65" t="s">
        <v>210</v>
      </c>
      <c r="K26" s="3">
        <v>234</v>
      </c>
      <c r="L26" s="5">
        <v>0</v>
      </c>
      <c r="M26" s="65">
        <v>1000</v>
      </c>
      <c r="N26" s="55"/>
      <c r="O26" s="55"/>
    </row>
    <row r="27" spans="1:15" ht="20.25" customHeight="1" thickBot="1">
      <c r="A27" s="48" t="s">
        <v>54</v>
      </c>
      <c r="B27" s="150" t="s">
        <v>213</v>
      </c>
      <c r="C27" s="129">
        <v>19834</v>
      </c>
      <c r="D27" s="129">
        <v>833</v>
      </c>
      <c r="E27" s="151" t="s">
        <v>210</v>
      </c>
      <c r="F27" s="129">
        <v>147</v>
      </c>
      <c r="G27" s="129">
        <v>120</v>
      </c>
      <c r="H27" s="129" t="s">
        <v>213</v>
      </c>
      <c r="I27" s="50">
        <v>787</v>
      </c>
      <c r="J27" s="151" t="s">
        <v>213</v>
      </c>
      <c r="K27" s="152">
        <v>4106</v>
      </c>
      <c r="L27" s="76">
        <v>0</v>
      </c>
      <c r="M27" s="74">
        <v>2108</v>
      </c>
      <c r="N27" s="55"/>
      <c r="O27" s="55"/>
    </row>
    <row r="28" spans="1:15" ht="14.25" customHeight="1">
      <c r="A28" s="53"/>
      <c r="B28" s="36"/>
      <c r="C28" s="43"/>
      <c r="D28" s="53"/>
      <c r="E28" s="53"/>
      <c r="F28" s="53"/>
      <c r="G28" s="53"/>
      <c r="H28" s="53"/>
      <c r="I28" s="53"/>
      <c r="J28" s="53"/>
      <c r="K28" s="53"/>
      <c r="L28" s="53"/>
      <c r="M28" s="24" t="s">
        <v>55</v>
      </c>
      <c r="N28" s="53"/>
      <c r="O28" s="53"/>
    </row>
    <row r="29" spans="1:15" ht="14.25" customHeight="1">
      <c r="A29" s="153" t="s">
        <v>182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</row>
    <row r="30" spans="1:15" ht="14.25" customHeight="1">
      <c r="A30" s="68" t="s">
        <v>183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</row>
    <row r="31" spans="1:15" ht="14.25" customHeight="1">
      <c r="A31" s="68" t="s">
        <v>184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</row>
    <row r="32" spans="1:15" ht="14.25" customHeight="1">
      <c r="A32" s="68" t="s">
        <v>185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</row>
    <row r="33" spans="1:15" ht="14.25" customHeight="1">
      <c r="A33" s="68" t="s">
        <v>186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</row>
    <row r="34" spans="1:15" ht="14.25" customHeight="1">
      <c r="A34" s="68" t="s">
        <v>187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</row>
    <row r="35" spans="1:15" ht="14.25" customHeight="1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</row>
  </sheetData>
  <phoneticPr fontId="3"/>
  <pageMargins left="0.7" right="0.7" top="0.75" bottom="0.75" header="0.3" footer="0.3"/>
  <pageSetup paperSize="9" scale="8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="90" zoomScaleNormal="90" workbookViewId="0">
      <selection activeCell="A3" sqref="A3:A4"/>
    </sheetView>
  </sheetViews>
  <sheetFormatPr defaultRowHeight="13.5"/>
  <cols>
    <col min="1" max="1" width="12.625" customWidth="1"/>
    <col min="2" max="9" width="8.625" customWidth="1"/>
  </cols>
  <sheetData>
    <row r="1" spans="1:10" ht="14.25">
      <c r="A1" s="22" t="s">
        <v>188</v>
      </c>
      <c r="B1" s="154"/>
      <c r="C1" s="154"/>
      <c r="D1" s="154"/>
      <c r="E1" s="154"/>
      <c r="F1" s="154"/>
      <c r="G1" s="154"/>
      <c r="H1" s="154"/>
      <c r="I1" s="154"/>
      <c r="J1" s="154"/>
    </row>
    <row r="2" spans="1:10" ht="14.25" thickBot="1">
      <c r="A2" s="154"/>
      <c r="B2" s="154"/>
      <c r="C2" s="154"/>
      <c r="D2" s="154"/>
      <c r="E2" s="154"/>
      <c r="F2" s="154"/>
      <c r="G2" s="155"/>
      <c r="H2" s="155"/>
      <c r="I2" s="77" t="s">
        <v>189</v>
      </c>
      <c r="J2" s="154"/>
    </row>
    <row r="3" spans="1:10" ht="24" customHeight="1">
      <c r="A3" s="195" t="s">
        <v>69</v>
      </c>
      <c r="B3" s="185" t="s">
        <v>190</v>
      </c>
      <c r="C3" s="185"/>
      <c r="D3" s="185" t="s">
        <v>191</v>
      </c>
      <c r="E3" s="185"/>
      <c r="F3" s="185" t="s">
        <v>192</v>
      </c>
      <c r="G3" s="185"/>
      <c r="H3" s="282" t="s">
        <v>193</v>
      </c>
      <c r="I3" s="283"/>
      <c r="J3" s="55"/>
    </row>
    <row r="4" spans="1:10" ht="24" customHeight="1">
      <c r="A4" s="182"/>
      <c r="B4" s="156" t="s">
        <v>194</v>
      </c>
      <c r="C4" s="156" t="s">
        <v>195</v>
      </c>
      <c r="D4" s="156" t="s">
        <v>194</v>
      </c>
      <c r="E4" s="156" t="s">
        <v>195</v>
      </c>
      <c r="F4" s="156" t="s">
        <v>194</v>
      </c>
      <c r="G4" s="156" t="s">
        <v>195</v>
      </c>
      <c r="H4" s="156" t="s">
        <v>194</v>
      </c>
      <c r="I4" s="157" t="s">
        <v>196</v>
      </c>
      <c r="J4" s="55"/>
    </row>
    <row r="5" spans="1:10" ht="21" customHeight="1">
      <c r="A5" s="30" t="s">
        <v>208</v>
      </c>
      <c r="B5" s="1">
        <v>23</v>
      </c>
      <c r="C5" s="2">
        <v>1105</v>
      </c>
      <c r="D5" s="2">
        <v>14</v>
      </c>
      <c r="E5" s="2">
        <v>239</v>
      </c>
      <c r="F5" s="2">
        <v>12</v>
      </c>
      <c r="G5" s="2">
        <v>2397</v>
      </c>
      <c r="H5" s="2">
        <v>14</v>
      </c>
      <c r="I5" s="2">
        <v>31000</v>
      </c>
      <c r="J5" s="55"/>
    </row>
    <row r="6" spans="1:10" ht="21" customHeight="1">
      <c r="A6" s="32" t="s">
        <v>205</v>
      </c>
      <c r="B6" s="4">
        <v>23</v>
      </c>
      <c r="C6" s="5">
        <v>1110</v>
      </c>
      <c r="D6" s="5">
        <v>14</v>
      </c>
      <c r="E6" s="5">
        <v>280</v>
      </c>
      <c r="F6" s="5">
        <v>10</v>
      </c>
      <c r="G6" s="5">
        <v>2413</v>
      </c>
      <c r="H6" s="5">
        <v>3</v>
      </c>
      <c r="I6" s="5">
        <v>52000</v>
      </c>
      <c r="J6" s="55"/>
    </row>
    <row r="7" spans="1:10" ht="21" customHeight="1">
      <c r="A7" s="32" t="s">
        <v>206</v>
      </c>
      <c r="B7" s="138">
        <v>25</v>
      </c>
      <c r="C7" s="3">
        <v>1319</v>
      </c>
      <c r="D7" s="3">
        <v>28</v>
      </c>
      <c r="E7" s="3">
        <v>986</v>
      </c>
      <c r="F7" s="3">
        <v>17</v>
      </c>
      <c r="G7" s="3">
        <v>7753</v>
      </c>
      <c r="H7" s="3">
        <v>7</v>
      </c>
      <c r="I7" s="3">
        <v>413666</v>
      </c>
      <c r="J7" s="55"/>
    </row>
    <row r="8" spans="1:10" ht="21" customHeight="1">
      <c r="A8" s="32" t="s">
        <v>207</v>
      </c>
      <c r="B8" s="138">
        <v>20</v>
      </c>
      <c r="C8" s="3">
        <v>891</v>
      </c>
      <c r="D8" s="3">
        <v>24</v>
      </c>
      <c r="E8" s="3">
        <v>893</v>
      </c>
      <c r="F8" s="3">
        <v>13</v>
      </c>
      <c r="G8" s="3">
        <v>6859</v>
      </c>
      <c r="H8" s="3">
        <v>2</v>
      </c>
      <c r="I8" s="3" t="s">
        <v>213</v>
      </c>
      <c r="J8" s="139"/>
    </row>
    <row r="9" spans="1:10" ht="21" customHeight="1">
      <c r="A9" s="38" t="s">
        <v>215</v>
      </c>
      <c r="B9" s="158">
        <v>17</v>
      </c>
      <c r="C9" s="141">
        <v>631</v>
      </c>
      <c r="D9" s="142">
        <v>23</v>
      </c>
      <c r="E9" s="141">
        <v>767</v>
      </c>
      <c r="F9" s="142">
        <v>9</v>
      </c>
      <c r="G9" s="142">
        <v>6240</v>
      </c>
      <c r="H9" s="142">
        <v>1</v>
      </c>
      <c r="I9" s="142" t="s">
        <v>213</v>
      </c>
      <c r="J9" s="139"/>
    </row>
    <row r="10" spans="1:10" ht="21" customHeight="1">
      <c r="A10" s="41"/>
      <c r="B10" s="71"/>
      <c r="C10" s="62"/>
      <c r="D10" s="62"/>
      <c r="E10" s="62"/>
      <c r="F10" s="62"/>
      <c r="G10" s="62"/>
      <c r="H10" s="62"/>
      <c r="I10" s="62"/>
      <c r="J10" s="55"/>
    </row>
    <row r="11" spans="1:10" ht="21" customHeight="1">
      <c r="A11" s="45" t="s">
        <v>37</v>
      </c>
      <c r="B11" s="159" t="s">
        <v>210</v>
      </c>
      <c r="C11" s="105" t="s">
        <v>210</v>
      </c>
      <c r="D11" s="105" t="s">
        <v>210</v>
      </c>
      <c r="E11" s="105" t="s">
        <v>210</v>
      </c>
      <c r="F11" s="105" t="s">
        <v>210</v>
      </c>
      <c r="G11" s="105" t="s">
        <v>210</v>
      </c>
      <c r="H11" s="105" t="s">
        <v>210</v>
      </c>
      <c r="I11" s="105" t="s">
        <v>210</v>
      </c>
      <c r="J11" s="55"/>
    </row>
    <row r="12" spans="1:10" ht="21" customHeight="1">
      <c r="A12" s="45" t="s">
        <v>38</v>
      </c>
      <c r="B12" s="159" t="s">
        <v>210</v>
      </c>
      <c r="C12" s="105" t="s">
        <v>210</v>
      </c>
      <c r="D12" s="105">
        <v>1</v>
      </c>
      <c r="E12" s="105" t="s">
        <v>213</v>
      </c>
      <c r="F12" s="105">
        <v>1</v>
      </c>
      <c r="G12" s="105" t="s">
        <v>213</v>
      </c>
      <c r="H12" s="105" t="s">
        <v>210</v>
      </c>
      <c r="I12" s="142" t="s">
        <v>210</v>
      </c>
      <c r="J12" s="55"/>
    </row>
    <row r="13" spans="1:10" ht="21" customHeight="1">
      <c r="A13" s="45" t="s">
        <v>39</v>
      </c>
      <c r="B13" s="159" t="s">
        <v>210</v>
      </c>
      <c r="C13" s="105" t="s">
        <v>210</v>
      </c>
      <c r="D13" s="105" t="s">
        <v>210</v>
      </c>
      <c r="E13" s="105" t="s">
        <v>210</v>
      </c>
      <c r="F13" s="105" t="s">
        <v>210</v>
      </c>
      <c r="G13" s="105" t="s">
        <v>210</v>
      </c>
      <c r="H13" s="105" t="s">
        <v>210</v>
      </c>
      <c r="I13" s="105" t="s">
        <v>210</v>
      </c>
      <c r="J13" s="55"/>
    </row>
    <row r="14" spans="1:10" ht="21" customHeight="1">
      <c r="A14" s="45" t="s">
        <v>40</v>
      </c>
      <c r="B14" s="159" t="s">
        <v>210</v>
      </c>
      <c r="C14" s="105" t="s">
        <v>210</v>
      </c>
      <c r="D14" s="105" t="s">
        <v>210</v>
      </c>
      <c r="E14" s="105" t="s">
        <v>210</v>
      </c>
      <c r="F14" s="105">
        <v>1</v>
      </c>
      <c r="G14" s="105" t="s">
        <v>213</v>
      </c>
      <c r="H14" s="105" t="s">
        <v>210</v>
      </c>
      <c r="I14" s="105" t="s">
        <v>210</v>
      </c>
      <c r="J14" s="55"/>
    </row>
    <row r="15" spans="1:10" ht="21" customHeight="1">
      <c r="A15" s="45" t="s">
        <v>41</v>
      </c>
      <c r="B15" s="159" t="s">
        <v>210</v>
      </c>
      <c r="C15" s="105" t="s">
        <v>210</v>
      </c>
      <c r="D15" s="105" t="s">
        <v>210</v>
      </c>
      <c r="E15" s="105" t="s">
        <v>210</v>
      </c>
      <c r="F15" s="105" t="s">
        <v>210</v>
      </c>
      <c r="G15" s="105" t="s">
        <v>210</v>
      </c>
      <c r="H15" s="105" t="s">
        <v>210</v>
      </c>
      <c r="I15" s="105" t="s">
        <v>210</v>
      </c>
      <c r="J15" s="55"/>
    </row>
    <row r="16" spans="1:10" ht="21" customHeight="1">
      <c r="A16" s="45" t="s">
        <v>42</v>
      </c>
      <c r="B16" s="159">
        <v>1</v>
      </c>
      <c r="C16" s="105" t="s">
        <v>213</v>
      </c>
      <c r="D16" s="105" t="s">
        <v>210</v>
      </c>
      <c r="E16" s="105" t="s">
        <v>210</v>
      </c>
      <c r="F16" s="105" t="s">
        <v>210</v>
      </c>
      <c r="G16" s="105" t="s">
        <v>210</v>
      </c>
      <c r="H16" s="105" t="s">
        <v>210</v>
      </c>
      <c r="I16" s="105" t="s">
        <v>210</v>
      </c>
      <c r="J16" s="55"/>
    </row>
    <row r="17" spans="1:10" ht="21" customHeight="1">
      <c r="A17" s="45" t="s">
        <v>43</v>
      </c>
      <c r="B17" s="159" t="s">
        <v>210</v>
      </c>
      <c r="C17" s="105" t="s">
        <v>210</v>
      </c>
      <c r="D17" s="105" t="s">
        <v>210</v>
      </c>
      <c r="E17" s="105" t="s">
        <v>210</v>
      </c>
      <c r="F17" s="105" t="s">
        <v>210</v>
      </c>
      <c r="G17" s="105" t="s">
        <v>210</v>
      </c>
      <c r="H17" s="105" t="s">
        <v>210</v>
      </c>
      <c r="I17" s="105" t="s">
        <v>210</v>
      </c>
      <c r="J17" s="55"/>
    </row>
    <row r="18" spans="1:10" ht="21" customHeight="1">
      <c r="A18" s="45" t="s">
        <v>44</v>
      </c>
      <c r="B18" s="159">
        <v>2</v>
      </c>
      <c r="C18" s="105" t="s">
        <v>213</v>
      </c>
      <c r="D18" s="105" t="s">
        <v>210</v>
      </c>
      <c r="E18" s="105" t="s">
        <v>210</v>
      </c>
      <c r="F18" s="105" t="s">
        <v>210</v>
      </c>
      <c r="G18" s="105" t="s">
        <v>210</v>
      </c>
      <c r="H18" s="105">
        <v>1</v>
      </c>
      <c r="I18" s="3" t="s">
        <v>213</v>
      </c>
      <c r="J18" s="55"/>
    </row>
    <row r="19" spans="1:10" ht="21" customHeight="1">
      <c r="A19" s="45" t="s">
        <v>45</v>
      </c>
      <c r="B19" s="159">
        <v>2</v>
      </c>
      <c r="C19" s="105" t="s">
        <v>213</v>
      </c>
      <c r="D19" s="105">
        <v>2</v>
      </c>
      <c r="E19" s="105" t="s">
        <v>213</v>
      </c>
      <c r="F19" s="105" t="s">
        <v>210</v>
      </c>
      <c r="G19" s="105" t="s">
        <v>210</v>
      </c>
      <c r="H19" s="105" t="s">
        <v>210</v>
      </c>
      <c r="I19" s="105" t="s">
        <v>210</v>
      </c>
      <c r="J19" s="55"/>
    </row>
    <row r="20" spans="1:10" ht="21" customHeight="1">
      <c r="A20" s="45" t="s">
        <v>46</v>
      </c>
      <c r="B20" s="159" t="s">
        <v>210</v>
      </c>
      <c r="C20" s="105" t="s">
        <v>210</v>
      </c>
      <c r="D20" s="105" t="s">
        <v>210</v>
      </c>
      <c r="E20" s="105" t="s">
        <v>210</v>
      </c>
      <c r="F20" s="105" t="s">
        <v>210</v>
      </c>
      <c r="G20" s="105" t="s">
        <v>210</v>
      </c>
      <c r="H20" s="105" t="s">
        <v>210</v>
      </c>
      <c r="I20" s="105" t="s">
        <v>210</v>
      </c>
      <c r="J20" s="55"/>
    </row>
    <row r="21" spans="1:10" ht="21" customHeight="1">
      <c r="A21" s="45" t="s">
        <v>47</v>
      </c>
      <c r="B21" s="159">
        <v>2</v>
      </c>
      <c r="C21" s="105" t="s">
        <v>213</v>
      </c>
      <c r="D21" s="105">
        <v>2</v>
      </c>
      <c r="E21" s="105" t="s">
        <v>213</v>
      </c>
      <c r="F21" s="105" t="s">
        <v>210</v>
      </c>
      <c r="G21" s="105" t="s">
        <v>210</v>
      </c>
      <c r="H21" s="105" t="s">
        <v>210</v>
      </c>
      <c r="I21" s="105" t="s">
        <v>210</v>
      </c>
      <c r="J21" s="55"/>
    </row>
    <row r="22" spans="1:10" ht="21" customHeight="1">
      <c r="A22" s="45" t="s">
        <v>48</v>
      </c>
      <c r="B22" s="159">
        <v>4</v>
      </c>
      <c r="C22" s="105">
        <v>191</v>
      </c>
      <c r="D22" s="105">
        <v>4</v>
      </c>
      <c r="E22" s="105">
        <v>63</v>
      </c>
      <c r="F22" s="105" t="s">
        <v>210</v>
      </c>
      <c r="G22" s="105" t="s">
        <v>210</v>
      </c>
      <c r="H22" s="105" t="s">
        <v>210</v>
      </c>
      <c r="I22" s="105" t="s">
        <v>210</v>
      </c>
      <c r="J22" s="55"/>
    </row>
    <row r="23" spans="1:10" ht="21" customHeight="1">
      <c r="A23" s="45" t="s">
        <v>49</v>
      </c>
      <c r="B23" s="159" t="s">
        <v>210</v>
      </c>
      <c r="C23" s="105" t="s">
        <v>210</v>
      </c>
      <c r="D23" s="105" t="s">
        <v>210</v>
      </c>
      <c r="E23" s="105" t="s">
        <v>210</v>
      </c>
      <c r="F23" s="105" t="s">
        <v>210</v>
      </c>
      <c r="G23" s="105" t="s">
        <v>210</v>
      </c>
      <c r="H23" s="105" t="s">
        <v>210</v>
      </c>
      <c r="I23" s="105" t="s">
        <v>210</v>
      </c>
      <c r="J23" s="55"/>
    </row>
    <row r="24" spans="1:10" ht="21" customHeight="1">
      <c r="A24" s="45" t="s">
        <v>50</v>
      </c>
      <c r="B24" s="159" t="s">
        <v>210</v>
      </c>
      <c r="C24" s="105" t="s">
        <v>210</v>
      </c>
      <c r="D24" s="105" t="s">
        <v>210</v>
      </c>
      <c r="E24" s="105" t="s">
        <v>210</v>
      </c>
      <c r="F24" s="105" t="s">
        <v>210</v>
      </c>
      <c r="G24" s="105" t="s">
        <v>210</v>
      </c>
      <c r="H24" s="105" t="s">
        <v>210</v>
      </c>
      <c r="I24" s="105" t="s">
        <v>210</v>
      </c>
      <c r="J24" s="55"/>
    </row>
    <row r="25" spans="1:10" ht="21" customHeight="1">
      <c r="A25" s="45" t="s">
        <v>51</v>
      </c>
      <c r="B25" s="159" t="s">
        <v>210</v>
      </c>
      <c r="C25" s="105" t="s">
        <v>210</v>
      </c>
      <c r="D25" s="105" t="s">
        <v>210</v>
      </c>
      <c r="E25" s="105" t="s">
        <v>210</v>
      </c>
      <c r="F25" s="105" t="s">
        <v>210</v>
      </c>
      <c r="G25" s="105" t="s">
        <v>210</v>
      </c>
      <c r="H25" s="105" t="s">
        <v>210</v>
      </c>
      <c r="I25" s="105" t="s">
        <v>210</v>
      </c>
      <c r="J25" s="55"/>
    </row>
    <row r="26" spans="1:10" ht="21" customHeight="1">
      <c r="A26" s="45" t="s">
        <v>52</v>
      </c>
      <c r="B26" s="159" t="s">
        <v>210</v>
      </c>
      <c r="C26" s="105" t="s">
        <v>210</v>
      </c>
      <c r="D26" s="105" t="s">
        <v>210</v>
      </c>
      <c r="E26" s="105" t="s">
        <v>210</v>
      </c>
      <c r="F26" s="105" t="s">
        <v>210</v>
      </c>
      <c r="G26" s="105" t="s">
        <v>210</v>
      </c>
      <c r="H26" s="105" t="s">
        <v>210</v>
      </c>
      <c r="I26" s="105" t="s">
        <v>210</v>
      </c>
      <c r="J26" s="55"/>
    </row>
    <row r="27" spans="1:10" ht="21" customHeight="1">
      <c r="A27" s="45" t="s">
        <v>53</v>
      </c>
      <c r="B27" s="159">
        <v>3</v>
      </c>
      <c r="C27" s="105">
        <v>129</v>
      </c>
      <c r="D27" s="105">
        <v>1</v>
      </c>
      <c r="E27" s="105" t="s">
        <v>213</v>
      </c>
      <c r="F27" s="105">
        <v>1</v>
      </c>
      <c r="G27" s="105" t="s">
        <v>213</v>
      </c>
      <c r="H27" s="105" t="s">
        <v>210</v>
      </c>
      <c r="I27" s="105" t="s">
        <v>210</v>
      </c>
      <c r="J27" s="55"/>
    </row>
    <row r="28" spans="1:10" ht="21" customHeight="1" thickBot="1">
      <c r="A28" s="48" t="s">
        <v>54</v>
      </c>
      <c r="B28" s="160">
        <v>3</v>
      </c>
      <c r="C28" s="109">
        <v>118</v>
      </c>
      <c r="D28" s="109">
        <v>13</v>
      </c>
      <c r="E28" s="109">
        <v>649</v>
      </c>
      <c r="F28" s="109">
        <v>6</v>
      </c>
      <c r="G28" s="109">
        <v>5395</v>
      </c>
      <c r="H28" s="109" t="s">
        <v>210</v>
      </c>
      <c r="I28" s="109" t="s">
        <v>210</v>
      </c>
      <c r="J28" s="55"/>
    </row>
    <row r="29" spans="1:10" ht="14.25" customHeight="1">
      <c r="A29" s="36"/>
      <c r="B29" s="36"/>
      <c r="C29" s="55"/>
      <c r="D29" s="161"/>
      <c r="E29" s="161"/>
      <c r="F29" s="161"/>
      <c r="G29" s="161"/>
      <c r="H29" s="161"/>
      <c r="I29" s="77" t="s">
        <v>55</v>
      </c>
      <c r="J29" s="23"/>
    </row>
    <row r="30" spans="1:10" ht="14.25" customHeight="1">
      <c r="A30" s="68" t="s">
        <v>197</v>
      </c>
      <c r="B30" s="53"/>
      <c r="C30" s="53"/>
      <c r="D30" s="53"/>
      <c r="E30" s="53"/>
      <c r="F30" s="53"/>
      <c r="G30" s="53"/>
      <c r="H30" s="53"/>
      <c r="I30" s="53"/>
      <c r="J30" s="23"/>
    </row>
    <row r="31" spans="1:10" ht="14.25" customHeight="1">
      <c r="A31" s="162" t="s">
        <v>198</v>
      </c>
      <c r="B31" s="53"/>
      <c r="C31" s="53"/>
      <c r="D31" s="53"/>
      <c r="E31" s="53"/>
      <c r="F31" s="53"/>
      <c r="G31" s="53"/>
      <c r="H31" s="53"/>
      <c r="I31" s="53"/>
      <c r="J31" s="23"/>
    </row>
    <row r="32" spans="1:10" ht="14.25" customHeight="1">
      <c r="A32" s="68" t="s">
        <v>199</v>
      </c>
      <c r="B32" s="53"/>
      <c r="C32" s="53"/>
      <c r="D32" s="53"/>
      <c r="E32" s="53"/>
      <c r="F32" s="53"/>
      <c r="G32" s="53"/>
      <c r="H32" s="53"/>
      <c r="I32" s="53"/>
      <c r="J32" s="23"/>
    </row>
    <row r="33" spans="1:10" ht="14.25" customHeight="1">
      <c r="A33" s="68" t="s">
        <v>200</v>
      </c>
      <c r="B33" s="53"/>
      <c r="C33" s="53"/>
      <c r="D33" s="53"/>
      <c r="E33" s="53"/>
      <c r="F33" s="53"/>
      <c r="G33" s="53"/>
      <c r="H33" s="53"/>
      <c r="I33" s="53"/>
      <c r="J33" s="23"/>
    </row>
    <row r="34" spans="1:10">
      <c r="A34" s="23"/>
      <c r="B34" s="23"/>
      <c r="C34" s="23"/>
      <c r="D34" s="23"/>
      <c r="E34" s="23"/>
      <c r="F34" s="23"/>
      <c r="G34" s="23"/>
      <c r="H34" s="23"/>
      <c r="I34" s="23"/>
      <c r="J34" s="23"/>
    </row>
  </sheetData>
  <mergeCells count="5">
    <mergeCell ref="A3:A4"/>
    <mergeCell ref="B3:C3"/>
    <mergeCell ref="D3:E3"/>
    <mergeCell ref="F3:G3"/>
    <mergeCell ref="H3:I3"/>
  </mergeCells>
  <phoneticPr fontId="3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zoomScale="90" zoomScaleNormal="90" workbookViewId="0">
      <selection activeCell="A3" sqref="A3:A5"/>
    </sheetView>
  </sheetViews>
  <sheetFormatPr defaultRowHeight="13.5"/>
  <cols>
    <col min="1" max="1" width="10.625" customWidth="1"/>
    <col min="2" max="7" width="12.25" customWidth="1"/>
    <col min="8" max="8" width="9.625" customWidth="1"/>
  </cols>
  <sheetData>
    <row r="1" spans="1:8" ht="14.25">
      <c r="A1" s="7" t="s">
        <v>0</v>
      </c>
      <c r="B1" s="8"/>
      <c r="C1" s="8"/>
      <c r="D1" s="8"/>
      <c r="E1" s="8"/>
      <c r="F1" s="8"/>
      <c r="G1" s="8"/>
      <c r="H1" s="8"/>
    </row>
    <row r="2" spans="1:8" ht="14.25" thickBot="1">
      <c r="A2" s="9"/>
      <c r="B2" s="9"/>
      <c r="C2" s="9"/>
      <c r="D2" s="9"/>
      <c r="E2" s="9"/>
      <c r="F2" s="9"/>
      <c r="G2" s="10" t="s">
        <v>1</v>
      </c>
      <c r="H2" s="9"/>
    </row>
    <row r="3" spans="1:8" ht="24" customHeight="1">
      <c r="A3" s="284" t="s">
        <v>2</v>
      </c>
      <c r="B3" s="286" t="s">
        <v>3</v>
      </c>
      <c r="C3" s="286"/>
      <c r="D3" s="286" t="s">
        <v>4</v>
      </c>
      <c r="E3" s="286"/>
      <c r="F3" s="286" t="s">
        <v>5</v>
      </c>
      <c r="G3" s="287"/>
      <c r="H3" s="11"/>
    </row>
    <row r="4" spans="1:8" ht="24" customHeight="1">
      <c r="A4" s="285"/>
      <c r="B4" s="288" t="s">
        <v>6</v>
      </c>
      <c r="C4" s="289"/>
      <c r="D4" s="288" t="s">
        <v>7</v>
      </c>
      <c r="E4" s="289"/>
      <c r="F4" s="288" t="s">
        <v>8</v>
      </c>
      <c r="G4" s="290"/>
      <c r="H4" s="11"/>
    </row>
    <row r="5" spans="1:8" ht="24" customHeight="1">
      <c r="A5" s="285"/>
      <c r="B5" s="12" t="s">
        <v>9</v>
      </c>
      <c r="C5" s="12" t="s">
        <v>10</v>
      </c>
      <c r="D5" s="12" t="s">
        <v>9</v>
      </c>
      <c r="E5" s="13" t="s">
        <v>10</v>
      </c>
      <c r="F5" s="12" t="s">
        <v>9</v>
      </c>
      <c r="G5" s="13" t="s">
        <v>11</v>
      </c>
      <c r="H5" s="11"/>
    </row>
    <row r="6" spans="1:8" ht="24" customHeight="1">
      <c r="A6" s="14" t="s">
        <v>219</v>
      </c>
      <c r="B6" s="4">
        <v>125</v>
      </c>
      <c r="C6" s="5">
        <v>328127</v>
      </c>
      <c r="D6" s="5">
        <v>16</v>
      </c>
      <c r="E6" s="5">
        <v>43915</v>
      </c>
      <c r="F6" s="5">
        <v>1136</v>
      </c>
      <c r="G6" s="5">
        <v>17378</v>
      </c>
      <c r="H6" s="11"/>
    </row>
    <row r="7" spans="1:8" ht="24" customHeight="1">
      <c r="A7" s="15" t="s">
        <v>214</v>
      </c>
      <c r="B7" s="4">
        <v>137</v>
      </c>
      <c r="C7" s="5">
        <v>326044</v>
      </c>
      <c r="D7" s="5">
        <v>29</v>
      </c>
      <c r="E7" s="5">
        <v>57484</v>
      </c>
      <c r="F7" s="3">
        <v>1265</v>
      </c>
      <c r="G7" s="3">
        <v>19639</v>
      </c>
      <c r="H7" s="11"/>
    </row>
    <row r="8" spans="1:8" ht="24" customHeight="1">
      <c r="A8" s="15" t="s">
        <v>218</v>
      </c>
      <c r="B8" s="4">
        <v>127</v>
      </c>
      <c r="C8" s="5">
        <v>289383</v>
      </c>
      <c r="D8" s="5">
        <v>31</v>
      </c>
      <c r="E8" s="5">
        <v>58990</v>
      </c>
      <c r="F8" s="3">
        <v>2127</v>
      </c>
      <c r="G8" s="3">
        <v>32174</v>
      </c>
      <c r="H8" s="11"/>
    </row>
    <row r="9" spans="1:8" ht="24" customHeight="1">
      <c r="A9" s="15" t="s">
        <v>220</v>
      </c>
      <c r="B9" s="4">
        <v>141</v>
      </c>
      <c r="C9" s="5">
        <v>373231.97</v>
      </c>
      <c r="D9" s="5">
        <v>33</v>
      </c>
      <c r="E9" s="5">
        <v>107353</v>
      </c>
      <c r="F9" s="3">
        <v>2083</v>
      </c>
      <c r="G9" s="3">
        <v>28892</v>
      </c>
      <c r="H9" s="11"/>
    </row>
    <row r="10" spans="1:8" ht="24" customHeight="1" thickBot="1">
      <c r="A10" s="16" t="s">
        <v>221</v>
      </c>
      <c r="B10" s="168">
        <v>143</v>
      </c>
      <c r="C10" s="6">
        <v>291324.62</v>
      </c>
      <c r="D10" s="6">
        <v>19</v>
      </c>
      <c r="E10" s="6">
        <v>21924</v>
      </c>
      <c r="F10" s="169">
        <v>1881</v>
      </c>
      <c r="G10" s="169">
        <v>27549</v>
      </c>
      <c r="H10" s="11"/>
    </row>
    <row r="11" spans="1:8">
      <c r="A11" s="9"/>
      <c r="B11" s="9"/>
      <c r="C11" s="9"/>
      <c r="D11" s="9"/>
      <c r="E11" s="9"/>
      <c r="F11" s="9"/>
      <c r="G11" s="17" t="s">
        <v>12</v>
      </c>
      <c r="H11" s="11"/>
    </row>
    <row r="12" spans="1:8">
      <c r="A12" s="18" t="s">
        <v>13</v>
      </c>
      <c r="B12" s="11"/>
      <c r="C12" s="11"/>
      <c r="D12" s="11"/>
      <c r="E12" s="11"/>
      <c r="F12" s="11"/>
      <c r="G12" s="11"/>
      <c r="H12" s="19"/>
    </row>
    <row r="13" spans="1:8">
      <c r="A13" s="20" t="s">
        <v>14</v>
      </c>
      <c r="B13" s="11"/>
      <c r="C13" s="11"/>
      <c r="D13" s="11"/>
      <c r="E13" s="11"/>
      <c r="F13" s="11"/>
      <c r="G13" s="11"/>
      <c r="H13" s="11"/>
    </row>
    <row r="14" spans="1:8">
      <c r="A14" s="11"/>
      <c r="B14" s="11"/>
      <c r="C14" s="11"/>
      <c r="D14" s="11"/>
      <c r="E14" s="11"/>
      <c r="F14" s="11"/>
      <c r="G14" s="11"/>
      <c r="H14" s="11"/>
    </row>
    <row r="15" spans="1:8">
      <c r="A15" s="11"/>
      <c r="B15" s="11"/>
      <c r="C15" s="11"/>
      <c r="D15" s="11"/>
      <c r="E15" s="11"/>
      <c r="F15" s="11"/>
      <c r="G15" s="11"/>
      <c r="H15" s="11"/>
    </row>
    <row r="16" spans="1:8">
      <c r="A16" s="11"/>
      <c r="B16" s="11"/>
      <c r="C16" s="11"/>
      <c r="D16" s="11"/>
      <c r="E16" s="11"/>
      <c r="F16" s="11"/>
      <c r="G16" s="11"/>
      <c r="H16" s="11"/>
    </row>
  </sheetData>
  <mergeCells count="7">
    <mergeCell ref="A3:A5"/>
    <mergeCell ref="B3:C3"/>
    <mergeCell ref="D3:E3"/>
    <mergeCell ref="F3:G3"/>
    <mergeCell ref="B4:C4"/>
    <mergeCell ref="D4:E4"/>
    <mergeCell ref="F4:G4"/>
  </mergeCells>
  <phoneticPr fontId="3"/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16主副業別農家数及び世帯人員数別農家数</vt:lpstr>
      <vt:lpstr>17広狭別農家数</vt:lpstr>
      <vt:lpstr>18農家人口及び農業従事人口</vt:lpstr>
      <vt:lpstr>19農用機械台数（個人所有分）</vt:lpstr>
      <vt:lpstr>20就業状態別世帯人員</vt:lpstr>
      <vt:lpstr>21経営耕地面積</vt:lpstr>
      <vt:lpstr>22主要作物の種類別耕培面積（露地）</vt:lpstr>
      <vt:lpstr>23家畜・家きんの飼育戸数及び飼育頭羽数</vt:lpstr>
      <vt:lpstr>24農地の権利移動の推移</vt:lpstr>
      <vt:lpstr>25農地転用の推移</vt:lpstr>
    </vt:vector>
  </TitlesOfParts>
  <Company>情報政策課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</cp:lastModifiedBy>
  <cp:lastPrinted>2017-06-27T05:49:37Z</cp:lastPrinted>
  <dcterms:created xsi:type="dcterms:W3CDTF">2013-12-27T06:04:38Z</dcterms:created>
  <dcterms:modified xsi:type="dcterms:W3CDTF">2018-12-21T01:08:05Z</dcterms:modified>
</cp:coreProperties>
</file>