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0" windowWidth="7200" windowHeight="7950"/>
  </bookViews>
  <sheets>
    <sheet name="30工業の概要" sheetId="1" r:id="rId1"/>
    <sheet name="31産業（中分類）別事業所数" sheetId="2" r:id="rId2"/>
    <sheet name="32産業(中分類）別従業者数" sheetId="3" r:id="rId3"/>
    <sheet name="33産業（中分類）別工業の状況（従業者4人以上の事業所・平成2" sheetId="4" r:id="rId4"/>
    <sheet name="34産業（中分類）別工業の状況（従業者4人以上の事業所・平成2" sheetId="8" r:id="rId5"/>
    <sheet name="35工業用地の状況（従業者30人以上の事業所）" sheetId="5" r:id="rId6"/>
    <sheet name="36工業用水の状況（従業者30人以上の事業所）" sheetId="6" r:id="rId7"/>
    <sheet name="37町名別工業の状況（従業者4人以上の事業所・平成23年）" sheetId="7" r:id="rId8"/>
    <sheet name="38町名別工業の状況（従業者4人以上の事業所・平成24年）" sheetId="10" r:id="rId9"/>
  </sheets>
  <definedNames>
    <definedName name="_xlnm.Print_Area" localSheetId="5">'35工業用地の状況（従業者30人以上の事業所）'!$A$1:$G$14</definedName>
    <definedName name="_xlnm.Print_Titles" localSheetId="8">'38町名別工業の状況（従業者4人以上の事業所・平成24年）'!$3:$4</definedName>
  </definedNames>
  <calcPr calcId="145621"/>
</workbook>
</file>

<file path=xl/calcChain.xml><?xml version="1.0" encoding="utf-8"?>
<calcChain xmlns="http://schemas.openxmlformats.org/spreadsheetml/2006/main">
  <c r="C5" i="10" l="1"/>
  <c r="D5" i="10"/>
  <c r="E5" i="10"/>
  <c r="B5" i="10"/>
  <c r="L5" i="2" l="1"/>
  <c r="N5" i="3" l="1"/>
  <c r="L8" i="3" l="1"/>
  <c r="L9" i="3"/>
  <c r="L10" i="3"/>
  <c r="L11" i="3"/>
  <c r="L12" i="3"/>
  <c r="L13" i="3"/>
  <c r="L15" i="3"/>
  <c r="L16" i="3"/>
  <c r="L18" i="3"/>
  <c r="L19" i="3"/>
  <c r="L20" i="3"/>
  <c r="L21" i="3"/>
  <c r="L22" i="3"/>
  <c r="L23" i="3"/>
  <c r="L24" i="3"/>
  <c r="L25" i="3"/>
  <c r="L26" i="3"/>
  <c r="L27" i="3"/>
  <c r="L28" i="3"/>
  <c r="L29" i="3"/>
  <c r="L7" i="3"/>
  <c r="L6" i="3"/>
  <c r="L5" i="3"/>
  <c r="L10" i="2"/>
  <c r="L6" i="2"/>
  <c r="L11" i="2"/>
  <c r="L8" i="2"/>
  <c r="L9" i="2"/>
  <c r="L12" i="2"/>
  <c r="L13" i="2"/>
  <c r="L15" i="2"/>
  <c r="L16" i="2"/>
  <c r="L18" i="2"/>
  <c r="L19" i="2"/>
  <c r="L20" i="2"/>
  <c r="L21" i="2"/>
  <c r="L22" i="2"/>
  <c r="L23" i="2"/>
  <c r="L24" i="2"/>
  <c r="L25" i="2"/>
  <c r="L26" i="2"/>
  <c r="L27" i="2"/>
  <c r="L28" i="2"/>
  <c r="L29" i="2"/>
  <c r="L7" i="2"/>
  <c r="N5" i="2"/>
  <c r="N6" i="2"/>
  <c r="N29" i="3" l="1"/>
  <c r="N28" i="3"/>
  <c r="N27" i="3"/>
  <c r="N26" i="3"/>
  <c r="N25" i="3"/>
  <c r="N24" i="3"/>
  <c r="N23" i="3"/>
  <c r="N22" i="3"/>
  <c r="N21" i="3"/>
  <c r="N20" i="3"/>
  <c r="N19" i="3"/>
  <c r="N18" i="3"/>
  <c r="N17" i="3"/>
  <c r="N16" i="3"/>
  <c r="N15" i="3"/>
  <c r="N13" i="3"/>
  <c r="N12" i="3"/>
  <c r="N11" i="3"/>
  <c r="N10" i="3"/>
  <c r="N9" i="3"/>
  <c r="N8" i="3"/>
  <c r="N7" i="3"/>
  <c r="N6" i="3"/>
  <c r="N29" i="2"/>
  <c r="N28" i="2"/>
  <c r="N27" i="2"/>
  <c r="N26" i="2"/>
  <c r="N25" i="2"/>
  <c r="N24" i="2"/>
  <c r="N23" i="2"/>
  <c r="N22" i="2"/>
  <c r="N21" i="2"/>
  <c r="N20" i="2"/>
  <c r="N19" i="2"/>
  <c r="N18" i="2"/>
  <c r="N17" i="2"/>
  <c r="N16" i="2"/>
  <c r="N15" i="2"/>
  <c r="N13" i="2"/>
  <c r="N12" i="2"/>
  <c r="N11" i="2"/>
  <c r="N10" i="2"/>
  <c r="N9" i="2"/>
  <c r="N8" i="2"/>
  <c r="N7" i="2"/>
</calcChain>
</file>

<file path=xl/sharedStrings.xml><?xml version="1.0" encoding="utf-8"?>
<sst xmlns="http://schemas.openxmlformats.org/spreadsheetml/2006/main" count="1106" uniqueCount="409">
  <si>
    <t>30　工業の概要</t>
    <rPh sb="3" eb="5">
      <t>コウギョウ</t>
    </rPh>
    <rPh sb="6" eb="8">
      <t>ガイヨウ</t>
    </rPh>
    <phoneticPr fontId="4"/>
  </si>
  <si>
    <t>各年12月31日現在</t>
    <rPh sb="0" eb="1">
      <t>カク</t>
    </rPh>
    <rPh sb="1" eb="2">
      <t>ネン</t>
    </rPh>
    <rPh sb="3" eb="5">
      <t>ニガツ</t>
    </rPh>
    <rPh sb="7" eb="8">
      <t>ニチ</t>
    </rPh>
    <rPh sb="8" eb="10">
      <t>ゲンザイ</t>
    </rPh>
    <phoneticPr fontId="4"/>
  </si>
  <si>
    <t>年　　　別</t>
    <rPh sb="0" eb="5">
      <t>ネンベツ</t>
    </rPh>
    <phoneticPr fontId="4"/>
  </si>
  <si>
    <t>事　業　所　数（所）</t>
    <rPh sb="0" eb="5">
      <t>ジギョウショ</t>
    </rPh>
    <rPh sb="6" eb="7">
      <t>スウ</t>
    </rPh>
    <phoneticPr fontId="4"/>
  </si>
  <si>
    <t>従  業  者  数（人）</t>
    <rPh sb="0" eb="1">
      <t>ジュウ</t>
    </rPh>
    <rPh sb="3" eb="4">
      <t>ギョウ</t>
    </rPh>
    <rPh sb="6" eb="7">
      <t>モノ</t>
    </rPh>
    <rPh sb="9" eb="10">
      <t>カズ</t>
    </rPh>
    <phoneticPr fontId="4"/>
  </si>
  <si>
    <t>現金給与総額（万円）</t>
    <rPh sb="0" eb="4">
      <t>ゲンキンキュウヨ</t>
    </rPh>
    <rPh sb="4" eb="6">
      <t>ソウガク</t>
    </rPh>
    <phoneticPr fontId="4"/>
  </si>
  <si>
    <t>原材料使用額等（万円）</t>
    <rPh sb="0" eb="3">
      <t>ゲンザイリョウ</t>
    </rPh>
    <rPh sb="3" eb="5">
      <t>シヨウ</t>
    </rPh>
    <rPh sb="5" eb="6">
      <t>ガク</t>
    </rPh>
    <rPh sb="6" eb="7">
      <t>トウ</t>
    </rPh>
    <phoneticPr fontId="4"/>
  </si>
  <si>
    <t>製造品出荷額等（万円）</t>
    <rPh sb="0" eb="2">
      <t>セイゾウ</t>
    </rPh>
    <rPh sb="2" eb="3">
      <t>ヒン</t>
    </rPh>
    <rPh sb="3" eb="6">
      <t>シュッカガク</t>
    </rPh>
    <rPh sb="6" eb="7">
      <t>トウ</t>
    </rPh>
    <phoneticPr fontId="4"/>
  </si>
  <si>
    <t>従業員1～3人</t>
    <rPh sb="0" eb="3">
      <t>ジュウギョウイン</t>
    </rPh>
    <rPh sb="6" eb="7">
      <t>ニン</t>
    </rPh>
    <phoneticPr fontId="4"/>
  </si>
  <si>
    <t>従業員4人以上</t>
    <rPh sb="0" eb="3">
      <t>ジュウギョウイン</t>
    </rPh>
    <rPh sb="4" eb="7">
      <t>ニンイジョウ</t>
    </rPh>
    <phoneticPr fontId="4"/>
  </si>
  <si>
    <t>従業員1～3人</t>
  </si>
  <si>
    <t>従業員4人以上</t>
  </si>
  <si>
    <t xml:space="preserve"> 　 16</t>
  </si>
  <si>
    <t xml:space="preserve"> 　 17</t>
  </si>
  <si>
    <t xml:space="preserve"> 　 18</t>
  </si>
  <si>
    <t xml:space="preserve"> 　 19</t>
  </si>
  <si>
    <t xml:space="preserve"> 　 20</t>
  </si>
  <si>
    <t xml:space="preserve"> 　 21</t>
  </si>
  <si>
    <t xml:space="preserve"> 　 22</t>
  </si>
  <si>
    <t>31　産業（中分類)別事業所数</t>
    <rPh sb="3" eb="5">
      <t>サンギョウ</t>
    </rPh>
    <rPh sb="6" eb="7">
      <t>チュウ</t>
    </rPh>
    <rPh sb="7" eb="9">
      <t>ブンルイ</t>
    </rPh>
    <rPh sb="11" eb="14">
      <t>ジギョウショ</t>
    </rPh>
    <rPh sb="14" eb="15">
      <t>スウ</t>
    </rPh>
    <phoneticPr fontId="4"/>
  </si>
  <si>
    <t>　　　　　　　　　</t>
    <phoneticPr fontId="4"/>
  </si>
  <si>
    <t>各年12月31日現在</t>
    <rPh sb="0" eb="2">
      <t>カクネン</t>
    </rPh>
    <rPh sb="4" eb="5">
      <t>ツキ</t>
    </rPh>
    <rPh sb="7" eb="8">
      <t>ヒ</t>
    </rPh>
    <rPh sb="8" eb="10">
      <t>ゲンザイ</t>
    </rPh>
    <phoneticPr fontId="4"/>
  </si>
  <si>
    <t>産　業　別</t>
    <rPh sb="0" eb="5">
      <t>サンギョウベツ</t>
    </rPh>
    <phoneticPr fontId="4"/>
  </si>
  <si>
    <t>産 業 別</t>
    <rPh sb="0" eb="1">
      <t>サン</t>
    </rPh>
    <rPh sb="2" eb="3">
      <t>ギョウ</t>
    </rPh>
    <rPh sb="4" eb="5">
      <t>ベツ</t>
    </rPh>
    <phoneticPr fontId="4"/>
  </si>
  <si>
    <t>平成20年</t>
    <rPh sb="0" eb="2">
      <t>ヘイセイ</t>
    </rPh>
    <phoneticPr fontId="4"/>
  </si>
  <si>
    <t>平成21年</t>
    <rPh sb="0" eb="2">
      <t>ヘイセイ</t>
    </rPh>
    <phoneticPr fontId="4"/>
  </si>
  <si>
    <t>平成22年</t>
    <rPh sb="0" eb="2">
      <t>ヘイセイ</t>
    </rPh>
    <phoneticPr fontId="4"/>
  </si>
  <si>
    <t>(1～3人)</t>
    <rPh sb="4" eb="5">
      <t>ニン</t>
    </rPh>
    <phoneticPr fontId="4"/>
  </si>
  <si>
    <t>(4人以上)</t>
    <rPh sb="2" eb="5">
      <t>ニンイジョウ</t>
    </rPh>
    <phoneticPr fontId="4"/>
  </si>
  <si>
    <t>構成比(％）</t>
    <rPh sb="0" eb="3">
      <t>コウセイヒ</t>
    </rPh>
    <phoneticPr fontId="4"/>
  </si>
  <si>
    <t>総     　数</t>
    <rPh sb="0" eb="1">
      <t>フサ</t>
    </rPh>
    <rPh sb="7" eb="8">
      <t>カズ</t>
    </rPh>
    <phoneticPr fontId="4"/>
  </si>
  <si>
    <t>09</t>
    <phoneticPr fontId="4"/>
  </si>
  <si>
    <t>食料品製造業</t>
    <rPh sb="0" eb="2">
      <t>ショクリョウ</t>
    </rPh>
    <rPh sb="2" eb="3">
      <t>ヒン</t>
    </rPh>
    <rPh sb="3" eb="6">
      <t>セイゾウギョウ</t>
    </rPh>
    <phoneticPr fontId="4"/>
  </si>
  <si>
    <t>10</t>
    <phoneticPr fontId="4"/>
  </si>
  <si>
    <t>飲料・たばこ・飼料製造業</t>
    <rPh sb="0" eb="2">
      <t>インリョウ</t>
    </rPh>
    <rPh sb="7" eb="9">
      <t>シリョウ</t>
    </rPh>
    <rPh sb="9" eb="12">
      <t>セイゾウギョウ</t>
    </rPh>
    <phoneticPr fontId="4"/>
  </si>
  <si>
    <t>11</t>
    <phoneticPr fontId="4"/>
  </si>
  <si>
    <t>11</t>
  </si>
  <si>
    <t>繊維工業</t>
    <rPh sb="0" eb="2">
      <t>センイ</t>
    </rPh>
    <rPh sb="2" eb="4">
      <t>コウギョウ</t>
    </rPh>
    <phoneticPr fontId="4"/>
  </si>
  <si>
    <t>12</t>
  </si>
  <si>
    <t>木材・木製品製造業（家具を除く）</t>
    <rPh sb="0" eb="2">
      <t>モクザイ</t>
    </rPh>
    <rPh sb="3" eb="4">
      <t>モク</t>
    </rPh>
    <rPh sb="4" eb="6">
      <t>セイヒン</t>
    </rPh>
    <rPh sb="6" eb="9">
      <t>セイゾウギョウ</t>
    </rPh>
    <rPh sb="10" eb="12">
      <t>カグ</t>
    </rPh>
    <rPh sb="13" eb="14">
      <t>ノゾ</t>
    </rPh>
    <phoneticPr fontId="4"/>
  </si>
  <si>
    <t>13</t>
  </si>
  <si>
    <t>家具・装備品製造業</t>
    <rPh sb="6" eb="9">
      <t>セイゾウギョウ</t>
    </rPh>
    <phoneticPr fontId="4"/>
  </si>
  <si>
    <t>14</t>
  </si>
  <si>
    <t>パルプ・紙・紙加工品製造業</t>
    <rPh sb="4" eb="5">
      <t>カミ</t>
    </rPh>
    <rPh sb="6" eb="10">
      <t>カミカコウヒン</t>
    </rPh>
    <rPh sb="10" eb="13">
      <t>セイゾウギョウ</t>
    </rPh>
    <phoneticPr fontId="4"/>
  </si>
  <si>
    <t>15</t>
  </si>
  <si>
    <t>印刷・同関連業</t>
    <rPh sb="0" eb="2">
      <t>インサツ</t>
    </rPh>
    <rPh sb="3" eb="4">
      <t>ドウ</t>
    </rPh>
    <rPh sb="4" eb="6">
      <t>カンレン</t>
    </rPh>
    <rPh sb="6" eb="7">
      <t>ギョウ</t>
    </rPh>
    <phoneticPr fontId="4"/>
  </si>
  <si>
    <t>16</t>
  </si>
  <si>
    <t>化学工業</t>
    <rPh sb="0" eb="2">
      <t>カガク</t>
    </rPh>
    <rPh sb="2" eb="4">
      <t>コウギョウ</t>
    </rPh>
    <phoneticPr fontId="4"/>
  </si>
  <si>
    <t>17</t>
  </si>
  <si>
    <t>石油製品・石炭製品製造業</t>
    <rPh sb="0" eb="1">
      <t>イシ</t>
    </rPh>
    <rPh sb="1" eb="2">
      <t>アブラ</t>
    </rPh>
    <rPh sb="2" eb="4">
      <t>セイヒン</t>
    </rPh>
    <rPh sb="5" eb="6">
      <t>セキ</t>
    </rPh>
    <rPh sb="6" eb="7">
      <t>タン</t>
    </rPh>
    <rPh sb="7" eb="9">
      <t>セイヒン</t>
    </rPh>
    <rPh sb="9" eb="12">
      <t>セイゾウギョウ</t>
    </rPh>
    <phoneticPr fontId="4"/>
  </si>
  <si>
    <t>18</t>
  </si>
  <si>
    <t>プラスチック製品製造業</t>
    <rPh sb="6" eb="8">
      <t>セイヒン</t>
    </rPh>
    <rPh sb="8" eb="11">
      <t>セイゾウギョウ</t>
    </rPh>
    <phoneticPr fontId="4"/>
  </si>
  <si>
    <t>19</t>
  </si>
  <si>
    <t>ゴム製品製造業</t>
    <rPh sb="2" eb="4">
      <t>セイヒン</t>
    </rPh>
    <rPh sb="4" eb="7">
      <t>セイゾウギョウ</t>
    </rPh>
    <phoneticPr fontId="4"/>
  </si>
  <si>
    <t>20</t>
  </si>
  <si>
    <t>なめし革・同製品・毛皮製造業</t>
    <rPh sb="3" eb="4">
      <t>カワ</t>
    </rPh>
    <rPh sb="5" eb="6">
      <t>ドウ</t>
    </rPh>
    <rPh sb="6" eb="8">
      <t>セイヒン</t>
    </rPh>
    <rPh sb="9" eb="11">
      <t>ケガワ</t>
    </rPh>
    <rPh sb="11" eb="14">
      <t>セイゾウギョウ</t>
    </rPh>
    <phoneticPr fontId="4"/>
  </si>
  <si>
    <t>21</t>
  </si>
  <si>
    <t>窯業・土石製品製造業</t>
    <rPh sb="0" eb="2">
      <t>ヨウギョウ</t>
    </rPh>
    <rPh sb="3" eb="5">
      <t>ドセキ</t>
    </rPh>
    <rPh sb="5" eb="7">
      <t>セイヒン</t>
    </rPh>
    <rPh sb="7" eb="10">
      <t>セイゾウギョウ</t>
    </rPh>
    <phoneticPr fontId="4"/>
  </si>
  <si>
    <t>22</t>
  </si>
  <si>
    <t>鉄鋼業</t>
    <rPh sb="0" eb="2">
      <t>テッコウ</t>
    </rPh>
    <rPh sb="2" eb="3">
      <t>ギョウ</t>
    </rPh>
    <phoneticPr fontId="4"/>
  </si>
  <si>
    <t>23</t>
  </si>
  <si>
    <t>非鉄金属製造業</t>
    <rPh sb="0" eb="1">
      <t>ヒ</t>
    </rPh>
    <rPh sb="1" eb="2">
      <t>テツ</t>
    </rPh>
    <rPh sb="2" eb="4">
      <t>キンゾク</t>
    </rPh>
    <rPh sb="4" eb="7">
      <t>セイゾウギョウ</t>
    </rPh>
    <phoneticPr fontId="4"/>
  </si>
  <si>
    <t>24</t>
  </si>
  <si>
    <t>金属製品製造業</t>
    <rPh sb="0" eb="2">
      <t>キンゾク</t>
    </rPh>
    <rPh sb="2" eb="4">
      <t>セイヒン</t>
    </rPh>
    <rPh sb="4" eb="7">
      <t>セイゾウギョウ</t>
    </rPh>
    <phoneticPr fontId="4"/>
  </si>
  <si>
    <t>25</t>
  </si>
  <si>
    <t>はん用機械器具製造業</t>
    <rPh sb="2" eb="3">
      <t>ヨウ</t>
    </rPh>
    <rPh sb="3" eb="5">
      <t>キカイ</t>
    </rPh>
    <rPh sb="5" eb="7">
      <t>キグ</t>
    </rPh>
    <rPh sb="7" eb="10">
      <t>セイゾウギョウ</t>
    </rPh>
    <phoneticPr fontId="4"/>
  </si>
  <si>
    <t>26</t>
  </si>
  <si>
    <t>生産用機械器具製造業</t>
    <rPh sb="0" eb="2">
      <t>セイサン</t>
    </rPh>
    <rPh sb="2" eb="3">
      <t>ヨウ</t>
    </rPh>
    <rPh sb="3" eb="5">
      <t>キカイ</t>
    </rPh>
    <rPh sb="5" eb="7">
      <t>キグ</t>
    </rPh>
    <rPh sb="7" eb="10">
      <t>セイゾウギョウ</t>
    </rPh>
    <phoneticPr fontId="4"/>
  </si>
  <si>
    <t>27</t>
  </si>
  <si>
    <t>電気機械器具製造業</t>
    <rPh sb="0" eb="2">
      <t>デンキ</t>
    </rPh>
    <rPh sb="2" eb="4">
      <t>キカイ</t>
    </rPh>
    <rPh sb="4" eb="6">
      <t>キグ</t>
    </rPh>
    <rPh sb="6" eb="9">
      <t>セイゾウギョウ</t>
    </rPh>
    <phoneticPr fontId="4"/>
  </si>
  <si>
    <t>業務用機械器具製造業</t>
    <rPh sb="0" eb="2">
      <t>ギョウム</t>
    </rPh>
    <rPh sb="2" eb="3">
      <t>ヨウ</t>
    </rPh>
    <rPh sb="3" eb="5">
      <t>キカイ</t>
    </rPh>
    <rPh sb="5" eb="7">
      <t>キグ</t>
    </rPh>
    <rPh sb="7" eb="10">
      <t>セイゾウギョウ</t>
    </rPh>
    <phoneticPr fontId="4"/>
  </si>
  <si>
    <t>28</t>
  </si>
  <si>
    <t>電子部品・デバイス・電子回路製造業</t>
    <rPh sb="0" eb="2">
      <t>デンシ</t>
    </rPh>
    <rPh sb="2" eb="4">
      <t>ブヒン</t>
    </rPh>
    <rPh sb="10" eb="12">
      <t>デンシ</t>
    </rPh>
    <rPh sb="12" eb="14">
      <t>カイロ</t>
    </rPh>
    <rPh sb="14" eb="17">
      <t>セイゾウギョウ</t>
    </rPh>
    <phoneticPr fontId="4"/>
  </si>
  <si>
    <t>29</t>
  </si>
  <si>
    <t>30</t>
  </si>
  <si>
    <t>情報通信機械器具製造業</t>
    <rPh sb="0" eb="2">
      <t>ジョウホウ</t>
    </rPh>
    <rPh sb="2" eb="4">
      <t>ツウシン</t>
    </rPh>
    <rPh sb="4" eb="6">
      <t>キカイ</t>
    </rPh>
    <rPh sb="6" eb="8">
      <t>キグ</t>
    </rPh>
    <rPh sb="8" eb="11">
      <t>セイゾウギョウ</t>
    </rPh>
    <phoneticPr fontId="4"/>
  </si>
  <si>
    <t>31</t>
  </si>
  <si>
    <t>輸送用機械器具製造業</t>
    <rPh sb="0" eb="2">
      <t>ユソウ</t>
    </rPh>
    <rPh sb="2" eb="3">
      <t>ヨウ</t>
    </rPh>
    <rPh sb="3" eb="5">
      <t>キカイ</t>
    </rPh>
    <rPh sb="5" eb="7">
      <t>キグ</t>
    </rPh>
    <rPh sb="7" eb="10">
      <t>セイゾウギョウ</t>
    </rPh>
    <phoneticPr fontId="4"/>
  </si>
  <si>
    <t>32</t>
  </si>
  <si>
    <t>その他の製造業</t>
    <rPh sb="0" eb="3">
      <t>ソノタ</t>
    </rPh>
    <rPh sb="4" eb="7">
      <t>セイゾウギョウ</t>
    </rPh>
    <phoneticPr fontId="4"/>
  </si>
  <si>
    <t>32　産業（中分類)別従業者数</t>
    <rPh sb="3" eb="5">
      <t>サンギョウ</t>
    </rPh>
    <rPh sb="6" eb="7">
      <t>チュウ</t>
    </rPh>
    <rPh sb="7" eb="9">
      <t>ブンルイ</t>
    </rPh>
    <rPh sb="11" eb="14">
      <t>ジュウギョウシャ</t>
    </rPh>
    <rPh sb="14" eb="15">
      <t>スウ</t>
    </rPh>
    <phoneticPr fontId="4"/>
  </si>
  <si>
    <t>産  業  別</t>
    <rPh sb="0" eb="1">
      <t>サン</t>
    </rPh>
    <rPh sb="3" eb="4">
      <t>ギョウ</t>
    </rPh>
    <rPh sb="6" eb="7">
      <t>ベツ</t>
    </rPh>
    <phoneticPr fontId="4"/>
  </si>
  <si>
    <t>総　　 　数</t>
    <rPh sb="0" eb="1">
      <t>フサ</t>
    </rPh>
    <rPh sb="5" eb="6">
      <t>カズ</t>
    </rPh>
    <phoneticPr fontId="4"/>
  </si>
  <si>
    <t>総       数</t>
    <rPh sb="0" eb="1">
      <t>フサ</t>
    </rPh>
    <rPh sb="8" eb="9">
      <t>カズ</t>
    </rPh>
    <phoneticPr fontId="4"/>
  </si>
  <si>
    <t>09</t>
    <phoneticPr fontId="4"/>
  </si>
  <si>
    <t>食料品製造業</t>
    <phoneticPr fontId="4"/>
  </si>
  <si>
    <t>10</t>
    <phoneticPr fontId="4"/>
  </si>
  <si>
    <t>飲料・たばこ・飼料製造業</t>
    <phoneticPr fontId="4"/>
  </si>
  <si>
    <t>11</t>
    <phoneticPr fontId="4"/>
  </si>
  <si>
    <t>繊維工業</t>
    <phoneticPr fontId="4"/>
  </si>
  <si>
    <t>12</t>
    <phoneticPr fontId="4"/>
  </si>
  <si>
    <t>木材・木製品製造業（家具を除く）</t>
    <phoneticPr fontId="4"/>
  </si>
  <si>
    <t>13</t>
    <phoneticPr fontId="4"/>
  </si>
  <si>
    <t>家具・装備品製造業</t>
    <phoneticPr fontId="4"/>
  </si>
  <si>
    <t xml:space="preserve"> パルプ・紙・紙加工品製造業</t>
    <phoneticPr fontId="4"/>
  </si>
  <si>
    <t>印刷・同関連業</t>
    <phoneticPr fontId="4"/>
  </si>
  <si>
    <t>化学工業</t>
    <phoneticPr fontId="4"/>
  </si>
  <si>
    <t>石油製品・石炭製品製造業</t>
    <rPh sb="2" eb="4">
      <t>セイヒン</t>
    </rPh>
    <phoneticPr fontId="4"/>
  </si>
  <si>
    <t>プラスチック製品製造業</t>
    <phoneticPr fontId="4"/>
  </si>
  <si>
    <t>ゴム製品製造業</t>
    <phoneticPr fontId="4"/>
  </si>
  <si>
    <t>なめし革・同製品・毛皮製造業</t>
    <phoneticPr fontId="4"/>
  </si>
  <si>
    <t>窯業・土石製品製造業</t>
    <phoneticPr fontId="4"/>
  </si>
  <si>
    <t>鉄鋼業</t>
    <phoneticPr fontId="4"/>
  </si>
  <si>
    <t>非鉄金属製造業</t>
    <phoneticPr fontId="4"/>
  </si>
  <si>
    <t>金属製品製造業</t>
    <phoneticPr fontId="4"/>
  </si>
  <si>
    <t>はん用機械器具製造業</t>
    <phoneticPr fontId="4"/>
  </si>
  <si>
    <t>生産用機械器具製造業</t>
    <phoneticPr fontId="4"/>
  </si>
  <si>
    <t>業務用機械器具製造業</t>
    <phoneticPr fontId="4"/>
  </si>
  <si>
    <t>電子部品・デバイス・電子回路製造業</t>
    <phoneticPr fontId="4"/>
  </si>
  <si>
    <t>電気機械器具製造業</t>
    <phoneticPr fontId="4"/>
  </si>
  <si>
    <t>情報通信機械器具製造業</t>
    <phoneticPr fontId="4"/>
  </si>
  <si>
    <t>輸送用機械器具製造業</t>
    <phoneticPr fontId="4"/>
  </si>
  <si>
    <t>その他の製造業</t>
    <phoneticPr fontId="4"/>
  </si>
  <si>
    <t>資料：県統計課「工業統計調査結果報告書」</t>
    <rPh sb="0" eb="2">
      <t>シリョウ</t>
    </rPh>
    <rPh sb="3" eb="4">
      <t>ケン</t>
    </rPh>
    <rPh sb="4" eb="6">
      <t>トウケイ</t>
    </rPh>
    <rPh sb="6" eb="7">
      <t>カ</t>
    </rPh>
    <rPh sb="8" eb="10">
      <t>コウギョウ</t>
    </rPh>
    <rPh sb="10" eb="12">
      <t>トウケイ</t>
    </rPh>
    <rPh sb="12" eb="14">
      <t>チョウサ</t>
    </rPh>
    <rPh sb="14" eb="16">
      <t>ケッカ</t>
    </rPh>
    <rPh sb="16" eb="19">
      <t>ホウコクショ</t>
    </rPh>
    <phoneticPr fontId="4"/>
  </si>
  <si>
    <t>産　業　別</t>
    <rPh sb="0" eb="1">
      <t>サン</t>
    </rPh>
    <rPh sb="2" eb="3">
      <t>ギョウ</t>
    </rPh>
    <rPh sb="4" eb="5">
      <t>ベツ</t>
    </rPh>
    <phoneticPr fontId="4"/>
  </si>
  <si>
    <t>事　　　業　　　所　　　数</t>
    <rPh sb="0" eb="9">
      <t>ジギョウショ</t>
    </rPh>
    <rPh sb="12" eb="13">
      <t>スウ</t>
    </rPh>
    <phoneticPr fontId="4"/>
  </si>
  <si>
    <t>従　業　者　数　(人）</t>
    <rPh sb="0" eb="5">
      <t>ジュウギョウシャ</t>
    </rPh>
    <rPh sb="6" eb="7">
      <t>スウ</t>
    </rPh>
    <rPh sb="9" eb="10">
      <t>ニン</t>
    </rPh>
    <phoneticPr fontId="4"/>
  </si>
  <si>
    <t>現金給与総額</t>
    <rPh sb="0" eb="4">
      <t>ゲンキンキュウヨ</t>
    </rPh>
    <rPh sb="4" eb="6">
      <t>ソウガク</t>
    </rPh>
    <phoneticPr fontId="4"/>
  </si>
  <si>
    <t>原材料使用額等</t>
    <rPh sb="0" eb="3">
      <t>ゲンザイリョウ</t>
    </rPh>
    <rPh sb="3" eb="5">
      <t>シヨウ</t>
    </rPh>
    <rPh sb="5" eb="6">
      <t>ガク</t>
    </rPh>
    <rPh sb="6" eb="7">
      <t>トウ</t>
    </rPh>
    <phoneticPr fontId="4"/>
  </si>
  <si>
    <t>製造品出荷額等</t>
    <rPh sb="0" eb="2">
      <t>セイゾウ</t>
    </rPh>
    <rPh sb="2" eb="3">
      <t>シナ</t>
    </rPh>
    <rPh sb="3" eb="6">
      <t>シュッカガク</t>
    </rPh>
    <rPh sb="6" eb="7">
      <t>トウ</t>
    </rPh>
    <phoneticPr fontId="4"/>
  </si>
  <si>
    <t>付加価値額
(従業者29人以下は粗付加価値額)</t>
    <rPh sb="0" eb="4">
      <t>フカカチ</t>
    </rPh>
    <rPh sb="4" eb="5">
      <t>ガク</t>
    </rPh>
    <rPh sb="7" eb="10">
      <t>ジュウギョウシャ</t>
    </rPh>
    <rPh sb="12" eb="15">
      <t>ニンイカ</t>
    </rPh>
    <rPh sb="16" eb="17">
      <t>ホボ</t>
    </rPh>
    <rPh sb="17" eb="19">
      <t>フカ</t>
    </rPh>
    <rPh sb="19" eb="21">
      <t>カチ</t>
    </rPh>
    <rPh sb="21" eb="22">
      <t>ガク</t>
    </rPh>
    <phoneticPr fontId="4"/>
  </si>
  <si>
    <t>従　業　者　規　模　別</t>
    <rPh sb="0" eb="5">
      <t>ジュウギョウシャ</t>
    </rPh>
    <rPh sb="6" eb="11">
      <t>キボベツ</t>
    </rPh>
    <phoneticPr fontId="4"/>
  </si>
  <si>
    <t>男</t>
    <rPh sb="0" eb="1">
      <t>オトコ</t>
    </rPh>
    <phoneticPr fontId="4"/>
  </si>
  <si>
    <t>女</t>
    <rPh sb="0" eb="1">
      <t>オンナ</t>
    </rPh>
    <phoneticPr fontId="4"/>
  </si>
  <si>
    <t>4～29</t>
    <phoneticPr fontId="4"/>
  </si>
  <si>
    <t>30～299</t>
    <phoneticPr fontId="4"/>
  </si>
  <si>
    <t>300～</t>
    <phoneticPr fontId="4"/>
  </si>
  <si>
    <t>総　　　 数</t>
    <rPh sb="0" eb="1">
      <t>フサ</t>
    </rPh>
    <rPh sb="5" eb="6">
      <t>カズ</t>
    </rPh>
    <phoneticPr fontId="4"/>
  </si>
  <si>
    <t>09</t>
    <phoneticPr fontId="4"/>
  </si>
  <si>
    <t>食料品製造業</t>
    <phoneticPr fontId="4"/>
  </si>
  <si>
    <t>10</t>
    <phoneticPr fontId="4"/>
  </si>
  <si>
    <t>飲料・たばこ・飼料製造業</t>
    <phoneticPr fontId="4"/>
  </si>
  <si>
    <t>11</t>
    <phoneticPr fontId="4"/>
  </si>
  <si>
    <t>繊維工業</t>
    <phoneticPr fontId="4"/>
  </si>
  <si>
    <t>12</t>
    <phoneticPr fontId="4"/>
  </si>
  <si>
    <t>木材・木製品製造業（家具を除く）</t>
    <phoneticPr fontId="4"/>
  </si>
  <si>
    <t>13</t>
    <phoneticPr fontId="4"/>
  </si>
  <si>
    <t>家具・装備品製造業</t>
    <phoneticPr fontId="4"/>
  </si>
  <si>
    <t>14</t>
    <phoneticPr fontId="4"/>
  </si>
  <si>
    <t>パルプ・紙・紙加工品製造業</t>
    <phoneticPr fontId="4"/>
  </si>
  <si>
    <t>印刷・同関連業</t>
    <phoneticPr fontId="4"/>
  </si>
  <si>
    <t>化学工業</t>
    <phoneticPr fontId="4"/>
  </si>
  <si>
    <t>プラスチック製品製造業</t>
    <phoneticPr fontId="4"/>
  </si>
  <si>
    <t>ゴム製品製造業</t>
    <phoneticPr fontId="4"/>
  </si>
  <si>
    <t>X</t>
  </si>
  <si>
    <t>なめし革・同製品・毛皮製造業</t>
    <phoneticPr fontId="4"/>
  </si>
  <si>
    <t>窯業・土石製品製造業</t>
    <phoneticPr fontId="4"/>
  </si>
  <si>
    <t>鉄鋼業</t>
    <phoneticPr fontId="4"/>
  </si>
  <si>
    <t>非鉄金属製造業</t>
    <phoneticPr fontId="4"/>
  </si>
  <si>
    <t>金属製品製造業</t>
    <phoneticPr fontId="4"/>
  </si>
  <si>
    <t>はん用機械器具製造業</t>
    <phoneticPr fontId="4"/>
  </si>
  <si>
    <t>生産用機械器具製造業</t>
    <phoneticPr fontId="4"/>
  </si>
  <si>
    <t>業務用機械器具製造業</t>
    <phoneticPr fontId="4"/>
  </si>
  <si>
    <t>電子部品・デバイス・電子回路製造業</t>
    <phoneticPr fontId="4"/>
  </si>
  <si>
    <t>電気機械器具製造業</t>
    <phoneticPr fontId="4"/>
  </si>
  <si>
    <t>情報通信機械器具製造業</t>
    <phoneticPr fontId="4"/>
  </si>
  <si>
    <t>輸送用機械器具製造業</t>
    <phoneticPr fontId="4"/>
  </si>
  <si>
    <t>その他の製造業</t>
    <phoneticPr fontId="4"/>
  </si>
  <si>
    <t xml:space="preserve"> 　　注）　 産業分類は，第12回改訂によります。       
</t>
    <phoneticPr fontId="4"/>
  </si>
  <si>
    <t>各年12月31日現在（単位：㎡）</t>
    <rPh sb="0" eb="1">
      <t>カク</t>
    </rPh>
    <rPh sb="1" eb="2">
      <t>ネン</t>
    </rPh>
    <rPh sb="3" eb="5">
      <t>ニガツ</t>
    </rPh>
    <rPh sb="7" eb="8">
      <t>ニチ</t>
    </rPh>
    <rPh sb="8" eb="10">
      <t>ゲンザイ</t>
    </rPh>
    <rPh sb="11" eb="13">
      <t>タンイ</t>
    </rPh>
    <phoneticPr fontId="4"/>
  </si>
  <si>
    <t>年　　別</t>
    <rPh sb="0" eb="4">
      <t>ネンベツ</t>
    </rPh>
    <phoneticPr fontId="4"/>
  </si>
  <si>
    <t>事 業 所 敷 地 面 積 ・ 建 築 面 積</t>
    <rPh sb="0" eb="1">
      <t>コト</t>
    </rPh>
    <rPh sb="2" eb="3">
      <t>ギョウ</t>
    </rPh>
    <rPh sb="4" eb="5">
      <t>ショ</t>
    </rPh>
    <rPh sb="6" eb="7">
      <t>シキ</t>
    </rPh>
    <rPh sb="8" eb="9">
      <t>チ</t>
    </rPh>
    <rPh sb="10" eb="11">
      <t>メン</t>
    </rPh>
    <rPh sb="12" eb="13">
      <t>セキ</t>
    </rPh>
    <rPh sb="16" eb="17">
      <t>ケン</t>
    </rPh>
    <rPh sb="18" eb="19">
      <t>チク</t>
    </rPh>
    <rPh sb="20" eb="21">
      <t>メン</t>
    </rPh>
    <rPh sb="22" eb="23">
      <t>セキ</t>
    </rPh>
    <phoneticPr fontId="4"/>
  </si>
  <si>
    <t>事 業 所 数</t>
    <rPh sb="0" eb="1">
      <t>コト</t>
    </rPh>
    <rPh sb="2" eb="3">
      <t>ギョウ</t>
    </rPh>
    <rPh sb="4" eb="5">
      <t>トコロ</t>
    </rPh>
    <rPh sb="6" eb="7">
      <t>スウ</t>
    </rPh>
    <phoneticPr fontId="4"/>
  </si>
  <si>
    <t>敷 地 面 積</t>
    <rPh sb="0" eb="1">
      <t>シキ</t>
    </rPh>
    <rPh sb="2" eb="3">
      <t>チ</t>
    </rPh>
    <rPh sb="4" eb="5">
      <t>メン</t>
    </rPh>
    <rPh sb="6" eb="7">
      <t>セキ</t>
    </rPh>
    <phoneticPr fontId="4"/>
  </si>
  <si>
    <t>建 築 面 積</t>
    <rPh sb="0" eb="1">
      <t>ダテ</t>
    </rPh>
    <rPh sb="2" eb="3">
      <t>チク</t>
    </rPh>
    <rPh sb="4" eb="5">
      <t>メン</t>
    </rPh>
    <rPh sb="6" eb="7">
      <t>セキ</t>
    </rPh>
    <phoneticPr fontId="4"/>
  </si>
  <si>
    <t>延 建 築 面 積</t>
    <rPh sb="0" eb="1">
      <t>ノ</t>
    </rPh>
    <rPh sb="2" eb="3">
      <t>ケン</t>
    </rPh>
    <rPh sb="4" eb="5">
      <t>チク</t>
    </rPh>
    <rPh sb="6" eb="7">
      <t>メン</t>
    </rPh>
    <rPh sb="8" eb="9">
      <t>セキ</t>
    </rPh>
    <phoneticPr fontId="4"/>
  </si>
  <si>
    <t>　 21</t>
    <phoneticPr fontId="4"/>
  </si>
  <si>
    <t>　 22</t>
    <phoneticPr fontId="4"/>
  </si>
  <si>
    <t>各年12月31日現在（単位：㎥）</t>
    <rPh sb="0" eb="1">
      <t>カク</t>
    </rPh>
    <rPh sb="1" eb="2">
      <t>ネン</t>
    </rPh>
    <rPh sb="3" eb="5">
      <t>ニガツ</t>
    </rPh>
    <rPh sb="7" eb="8">
      <t>ニチ</t>
    </rPh>
    <rPh sb="8" eb="10">
      <t>ゲンザイ</t>
    </rPh>
    <rPh sb="11" eb="13">
      <t>タンイ</t>
    </rPh>
    <phoneticPr fontId="4"/>
  </si>
  <si>
    <t>総　 数</t>
    <rPh sb="0" eb="1">
      <t>フサ</t>
    </rPh>
    <rPh sb="3" eb="4">
      <t>カズ</t>
    </rPh>
    <phoneticPr fontId="4"/>
  </si>
  <si>
    <t>1日当たり水源別用水量</t>
    <rPh sb="1" eb="2">
      <t>ニチ</t>
    </rPh>
    <rPh sb="2" eb="3">
      <t>ア</t>
    </rPh>
    <rPh sb="5" eb="7">
      <t>スイゲン</t>
    </rPh>
    <rPh sb="7" eb="8">
      <t>ベツ</t>
    </rPh>
    <rPh sb="8" eb="10">
      <t>ヨウスイ</t>
    </rPh>
    <rPh sb="10" eb="11">
      <t>リョウ</t>
    </rPh>
    <phoneticPr fontId="4"/>
  </si>
  <si>
    <t>1日当たり用途別水源量</t>
    <rPh sb="1" eb="2">
      <t>ニチ</t>
    </rPh>
    <rPh sb="2" eb="3">
      <t>ア</t>
    </rPh>
    <rPh sb="5" eb="7">
      <t>ヨウト</t>
    </rPh>
    <rPh sb="7" eb="8">
      <t>ベツ</t>
    </rPh>
    <rPh sb="8" eb="10">
      <t>スイゲン</t>
    </rPh>
    <rPh sb="10" eb="11">
      <t>リョウ</t>
    </rPh>
    <phoneticPr fontId="4"/>
  </si>
  <si>
    <t>公共水道</t>
    <rPh sb="0" eb="2">
      <t>コウキョウ</t>
    </rPh>
    <rPh sb="2" eb="4">
      <t>スイドウ</t>
    </rPh>
    <phoneticPr fontId="4"/>
  </si>
  <si>
    <t>井戸水</t>
    <rPh sb="0" eb="3">
      <t>イドミズ</t>
    </rPh>
    <phoneticPr fontId="4"/>
  </si>
  <si>
    <t>その他の淡水</t>
    <rPh sb="0" eb="3">
      <t>ソノタ</t>
    </rPh>
    <rPh sb="4" eb="6">
      <t>タンスイ</t>
    </rPh>
    <phoneticPr fontId="4"/>
  </si>
  <si>
    <t>回収水</t>
    <rPh sb="0" eb="2">
      <t>カイシュウ</t>
    </rPh>
    <rPh sb="2" eb="3">
      <t>スイ</t>
    </rPh>
    <phoneticPr fontId="4"/>
  </si>
  <si>
    <t>ボイラー用水</t>
    <rPh sb="4" eb="5">
      <t>ヨウ</t>
    </rPh>
    <rPh sb="5" eb="6">
      <t>ミズ</t>
    </rPh>
    <phoneticPr fontId="4"/>
  </si>
  <si>
    <t>原料用水</t>
    <rPh sb="0" eb="2">
      <t>ゲンリョウ</t>
    </rPh>
    <rPh sb="2" eb="4">
      <t>ヨウスイ</t>
    </rPh>
    <phoneticPr fontId="4"/>
  </si>
  <si>
    <t>製品処理・洗浄用水</t>
    <rPh sb="0" eb="2">
      <t>セイヒン</t>
    </rPh>
    <rPh sb="2" eb="4">
      <t>ショリ</t>
    </rPh>
    <rPh sb="5" eb="7">
      <t>センジョウ</t>
    </rPh>
    <rPh sb="7" eb="9">
      <t>ヨウスイ</t>
    </rPh>
    <phoneticPr fontId="4"/>
  </si>
  <si>
    <t>冷却・温調用水</t>
    <rPh sb="0" eb="2">
      <t>レイキャク</t>
    </rPh>
    <rPh sb="3" eb="4">
      <t>アツシ</t>
    </rPh>
    <rPh sb="4" eb="5">
      <t>チョウ</t>
    </rPh>
    <rPh sb="5" eb="7">
      <t>ヨウスイ</t>
    </rPh>
    <phoneticPr fontId="4"/>
  </si>
  <si>
    <t>その他</t>
    <rPh sb="0" eb="3">
      <t>ソノタ</t>
    </rPh>
    <phoneticPr fontId="4"/>
  </si>
  <si>
    <t>工業用水道</t>
    <rPh sb="0" eb="3">
      <t>コウギョウヨウ</t>
    </rPh>
    <rPh sb="3" eb="5">
      <t>スイドウ</t>
    </rPh>
    <phoneticPr fontId="4"/>
  </si>
  <si>
    <t>上水道</t>
    <rPh sb="0" eb="3">
      <t>ジョウスイドウ</t>
    </rPh>
    <phoneticPr fontId="4"/>
  </si>
  <si>
    <t>町　名　別</t>
    <rPh sb="0" eb="1">
      <t>マチ</t>
    </rPh>
    <rPh sb="2" eb="3">
      <t>メイ</t>
    </rPh>
    <rPh sb="4" eb="5">
      <t>ベツ</t>
    </rPh>
    <phoneticPr fontId="4"/>
  </si>
  <si>
    <t>事 業 所 数</t>
    <rPh sb="0" eb="1">
      <t>コト</t>
    </rPh>
    <rPh sb="2" eb="3">
      <t>ギョウ</t>
    </rPh>
    <rPh sb="4" eb="5">
      <t>ショ</t>
    </rPh>
    <rPh sb="6" eb="7">
      <t>スウ</t>
    </rPh>
    <phoneticPr fontId="4"/>
  </si>
  <si>
    <t>従　     業  　   者     　数</t>
    <rPh sb="0" eb="1">
      <t>ジュウ</t>
    </rPh>
    <rPh sb="7" eb="8">
      <t>ギョウ</t>
    </rPh>
    <rPh sb="14" eb="15">
      <t>シャ</t>
    </rPh>
    <rPh sb="21" eb="22">
      <t>カズ</t>
    </rPh>
    <phoneticPr fontId="4"/>
  </si>
  <si>
    <t>現金給与総額</t>
    <rPh sb="0" eb="2">
      <t>ゲンキン</t>
    </rPh>
    <rPh sb="2" eb="4">
      <t>キュウヨ</t>
    </rPh>
    <rPh sb="4" eb="6">
      <t>ソウガク</t>
    </rPh>
    <phoneticPr fontId="4"/>
  </si>
  <si>
    <t>製造品出荷額等</t>
    <rPh sb="0" eb="3">
      <t>セイゾウヒン</t>
    </rPh>
    <rPh sb="3" eb="5">
      <t>シュッカ</t>
    </rPh>
    <rPh sb="5" eb="6">
      <t>ガク</t>
    </rPh>
    <rPh sb="6" eb="7">
      <t>トウ</t>
    </rPh>
    <phoneticPr fontId="4"/>
  </si>
  <si>
    <t>総　数</t>
    <rPh sb="0" eb="1">
      <t>フサ</t>
    </rPh>
    <rPh sb="2" eb="3">
      <t>カズ</t>
    </rPh>
    <phoneticPr fontId="4"/>
  </si>
  <si>
    <t>注）　1　総数は秘匿分を含みます。</t>
    <rPh sb="0" eb="1">
      <t>チュウ</t>
    </rPh>
    <rPh sb="5" eb="7">
      <t>ソウスウ</t>
    </rPh>
    <rPh sb="8" eb="10">
      <t>ヒトク</t>
    </rPh>
    <rPh sb="10" eb="11">
      <t>ブン</t>
    </rPh>
    <rPh sb="12" eb="13">
      <t>フク</t>
    </rPh>
    <phoneticPr fontId="4"/>
  </si>
  <si>
    <t xml:space="preserve">    　2　経済産業省及び県が公表する数字と相違することがあります。</t>
    <rPh sb="7" eb="9">
      <t>ケイザイ</t>
    </rPh>
    <rPh sb="9" eb="12">
      <t>サンギョウショウ</t>
    </rPh>
    <rPh sb="12" eb="13">
      <t>オヨ</t>
    </rPh>
    <rPh sb="14" eb="15">
      <t>ケン</t>
    </rPh>
    <rPh sb="16" eb="18">
      <t>コウヒョウ</t>
    </rPh>
    <rPh sb="20" eb="22">
      <t>スウジ</t>
    </rPh>
    <rPh sb="23" eb="25">
      <t>ソウイ</t>
    </rPh>
    <phoneticPr fontId="4"/>
  </si>
  <si>
    <t>平成24年12月31日現在(単位：万円）</t>
    <rPh sb="0" eb="2">
      <t>ヘイセイ</t>
    </rPh>
    <rPh sb="4" eb="5">
      <t>７ネン</t>
    </rPh>
    <rPh sb="6" eb="8">
      <t>ニガツ</t>
    </rPh>
    <rPh sb="10" eb="11">
      <t>ニチ</t>
    </rPh>
    <rPh sb="11" eb="13">
      <t>ゲンザイ</t>
    </rPh>
    <rPh sb="14" eb="16">
      <t>タンイ</t>
    </rPh>
    <rPh sb="17" eb="19">
      <t>マンエン</t>
    </rPh>
    <phoneticPr fontId="4"/>
  </si>
  <si>
    <t>平成 20 年</t>
    <rPh sb="0" eb="2">
      <t>ヘイセイ</t>
    </rPh>
    <rPh sb="6" eb="7">
      <t>ネン</t>
    </rPh>
    <phoneticPr fontId="4"/>
  </si>
  <si>
    <t>　 23</t>
    <phoneticPr fontId="4"/>
  </si>
  <si>
    <t>　 24</t>
    <phoneticPr fontId="4"/>
  </si>
  <si>
    <r>
      <t>　 2</t>
    </r>
    <r>
      <rPr>
        <sz val="11"/>
        <color theme="1"/>
        <rFont val="ＭＳ Ｐゴシック"/>
        <family val="2"/>
        <charset val="128"/>
        <scheme val="minor"/>
      </rPr>
      <t>4</t>
    </r>
    <phoneticPr fontId="4"/>
  </si>
  <si>
    <t>平成24年12月31日現在（単位：万円）</t>
    <rPh sb="0" eb="2">
      <t>ヘイセイ</t>
    </rPh>
    <rPh sb="4" eb="5">
      <t>ネン</t>
    </rPh>
    <rPh sb="7" eb="8">
      <t>ゲツ</t>
    </rPh>
    <rPh sb="10" eb="11">
      <t>ニチ</t>
    </rPh>
    <rPh sb="11" eb="13">
      <t>ゲンザイ</t>
    </rPh>
    <rPh sb="14" eb="16">
      <t>タンイ</t>
    </rPh>
    <rPh sb="17" eb="19">
      <t>マンエン</t>
    </rPh>
    <phoneticPr fontId="4"/>
  </si>
  <si>
    <t>平成24年2月1日現在（単位：万円）</t>
    <rPh sb="0" eb="2">
      <t>ヘイセイ</t>
    </rPh>
    <rPh sb="4" eb="5">
      <t>ネン</t>
    </rPh>
    <rPh sb="6" eb="7">
      <t>ゲツ</t>
    </rPh>
    <rPh sb="8" eb="9">
      <t>ニチ</t>
    </rPh>
    <rPh sb="9" eb="11">
      <t>ゲンザイ</t>
    </rPh>
    <rPh sb="12" eb="14">
      <t>タンイ</t>
    </rPh>
    <rPh sb="15" eb="17">
      <t>マンエン</t>
    </rPh>
    <phoneticPr fontId="4"/>
  </si>
  <si>
    <t>平成24年2月1日現在(単位：万円）</t>
    <rPh sb="0" eb="2">
      <t>ヘイセイ</t>
    </rPh>
    <rPh sb="4" eb="5">
      <t>７ネン</t>
    </rPh>
    <rPh sb="6" eb="7">
      <t>ガツ</t>
    </rPh>
    <rPh sb="8" eb="9">
      <t>ニチ</t>
    </rPh>
    <rPh sb="9" eb="11">
      <t>ゲンザイ</t>
    </rPh>
    <rPh sb="12" eb="14">
      <t>タンイ</t>
    </rPh>
    <rPh sb="15" eb="17">
      <t>マンエン</t>
    </rPh>
    <phoneticPr fontId="4"/>
  </si>
  <si>
    <t>35　工業用地の状況（従業者30人以上の事業所）</t>
    <rPh sb="3" eb="5">
      <t>コウギョウ</t>
    </rPh>
    <rPh sb="5" eb="7">
      <t>ヨウチ</t>
    </rPh>
    <rPh sb="8" eb="10">
      <t>ジョウキョウ</t>
    </rPh>
    <rPh sb="11" eb="14">
      <t>ジュウギョウシャ</t>
    </rPh>
    <rPh sb="14" eb="17">
      <t>３０ニン</t>
    </rPh>
    <rPh sb="17" eb="19">
      <t>イジョウ</t>
    </rPh>
    <rPh sb="20" eb="23">
      <t>ジギョウショ</t>
    </rPh>
    <phoneticPr fontId="4"/>
  </si>
  <si>
    <t>36　工業用水の状況（従業者30人以上の事業所）</t>
    <rPh sb="3" eb="5">
      <t>コウギョウ</t>
    </rPh>
    <rPh sb="5" eb="6">
      <t>ヨウチ</t>
    </rPh>
    <rPh sb="6" eb="7">
      <t>ミズ</t>
    </rPh>
    <rPh sb="8" eb="10">
      <t>ジョウキョウ</t>
    </rPh>
    <rPh sb="11" eb="14">
      <t>ジュウギョウシャ</t>
    </rPh>
    <rPh sb="14" eb="17">
      <t>３０ニン</t>
    </rPh>
    <rPh sb="17" eb="19">
      <t>イジョウ</t>
    </rPh>
    <rPh sb="20" eb="23">
      <t>ジギョウショ</t>
    </rPh>
    <phoneticPr fontId="4"/>
  </si>
  <si>
    <t xml:space="preserve"> 平成 15 年</t>
    <rPh sb="1" eb="3">
      <t>ヘイセイ</t>
    </rPh>
    <rPh sb="7" eb="8">
      <t>ネン</t>
    </rPh>
    <phoneticPr fontId="4"/>
  </si>
  <si>
    <t xml:space="preserve"> 　 23</t>
  </si>
  <si>
    <t xml:space="preserve"> 　 24</t>
  </si>
  <si>
    <t>平成23年</t>
    <rPh sb="0" eb="2">
      <t>ヘイセイ</t>
    </rPh>
    <phoneticPr fontId="4"/>
  </si>
  <si>
    <t>平成24年</t>
    <rPh sb="0" eb="2">
      <t>ヘイセイ</t>
    </rPh>
    <phoneticPr fontId="4"/>
  </si>
  <si>
    <t>-</t>
  </si>
  <si>
    <t>青柳町　　　　　　　　　</t>
  </si>
  <si>
    <t>赤塚　　　　　　　　　　</t>
  </si>
  <si>
    <t>有賀町　　　　　　　　　</t>
  </si>
  <si>
    <t>飯島町　　　　　　　　　</t>
  </si>
  <si>
    <t>飯富町　　　　　　　　　</t>
  </si>
  <si>
    <t>岩根町　　　　　　　　　</t>
  </si>
  <si>
    <t>内原町　　　　　　　　　</t>
  </si>
  <si>
    <t>大塚町　　　　　　　　　</t>
  </si>
  <si>
    <t>大串町　　　　　　　　　</t>
  </si>
  <si>
    <t>大場町　　　　　　　　　</t>
  </si>
  <si>
    <t>大足町　　　　　　　　　</t>
  </si>
  <si>
    <t>加倉井町　　　　　　　　</t>
  </si>
  <si>
    <t>笠原町　　　　　　　　　</t>
  </si>
  <si>
    <t>上国井町　　　　　　　　</t>
  </si>
  <si>
    <t>上水戸　　　　　　　　　</t>
  </si>
  <si>
    <t>萱場町　　　　　　　　　</t>
  </si>
  <si>
    <t>河和田町　　　　　　　　</t>
  </si>
  <si>
    <t>川又町　　　　　　　　　</t>
  </si>
  <si>
    <t>北見町　　　　　　　　　</t>
  </si>
  <si>
    <t>五軒町　　　　　　　　　</t>
  </si>
  <si>
    <t>小吹町　　　　　　　　　</t>
  </si>
  <si>
    <t>小泉町　　　　　　　　　</t>
  </si>
  <si>
    <t>鯉淵町　　　　　　　　　</t>
  </si>
  <si>
    <t>小林町　　　　　　　　　</t>
  </si>
  <si>
    <t>酒門町　　　　　　　　　</t>
  </si>
  <si>
    <t>柵町　　　　　　　　　　</t>
  </si>
  <si>
    <t>三の丸　　　　　　　　　</t>
  </si>
  <si>
    <t>渋井町　　　　　　　　　</t>
  </si>
  <si>
    <t>下国井町　　　　　　　　</t>
  </si>
  <si>
    <t>自由が丘　　　　　　　　</t>
  </si>
  <si>
    <t>新荘　　　　　　　　　　</t>
  </si>
  <si>
    <t>城東　　　　　　　　　　</t>
  </si>
  <si>
    <t>塩崎町　　　　　　　　　</t>
  </si>
  <si>
    <t>島田町　　　　　　　　　</t>
  </si>
  <si>
    <t>下入野町　　　　　　　　</t>
  </si>
  <si>
    <t>下大野町　　　　　　　　</t>
  </si>
  <si>
    <t>下野町　　　　　　　　　</t>
  </si>
  <si>
    <t>水府町　　　　　　　　　</t>
  </si>
  <si>
    <t>住吉町　　　　　　　　　</t>
  </si>
  <si>
    <t>杉崎町　　　　　　　　　</t>
  </si>
  <si>
    <t>千波町　　　　　　　　　</t>
  </si>
  <si>
    <t>田谷町　　　　　　　　　</t>
  </si>
  <si>
    <t>東野町　　　　　　　　　</t>
  </si>
  <si>
    <t>常磐町　　　　　　　　　</t>
  </si>
  <si>
    <t>東前町　　　　　　　　　</t>
  </si>
  <si>
    <t>中丸町　　　　　　　　　</t>
  </si>
  <si>
    <t>西原　　　　　　　　　　</t>
  </si>
  <si>
    <t>根本　　　　　　　　　　</t>
  </si>
  <si>
    <t>袴塚　　　　　　　　　　</t>
  </si>
  <si>
    <t>浜田町　　　　　　　　　</t>
  </si>
  <si>
    <t>浜田　　　　　　　　　　</t>
  </si>
  <si>
    <t>東大野　　　　　　　　　</t>
  </si>
  <si>
    <t>東台　　　　　　　　　　</t>
  </si>
  <si>
    <t>東原　　　　　　　　　　</t>
  </si>
  <si>
    <t>開江町　　　　　　　　　</t>
  </si>
  <si>
    <t>平須町　　　　　　　　　</t>
  </si>
  <si>
    <t>姫子　　　　　　　　　　</t>
  </si>
  <si>
    <t>東桜川　　　　　　　　　</t>
  </si>
  <si>
    <t>平戸町　　　　　　　　　</t>
  </si>
  <si>
    <t>双葉台　　　　　　　　　</t>
  </si>
  <si>
    <t>堀町　　　　　　　　　　</t>
  </si>
  <si>
    <t>本町　　　　　　　　　　</t>
  </si>
  <si>
    <t>松が丘　　　　　　　　　</t>
  </si>
  <si>
    <t>松本町　　　　　　　　　</t>
  </si>
  <si>
    <t>南町　　　　　　　　　　</t>
  </si>
  <si>
    <t>見川　　　　　　　　　　</t>
  </si>
  <si>
    <t>見和　　　　　　　　　　</t>
  </si>
  <si>
    <t>三湯町　　　　　　　　　</t>
  </si>
  <si>
    <t>元石川町　　　　　　　　</t>
  </si>
  <si>
    <t>元山町　　　　　　　　　</t>
  </si>
  <si>
    <t>元吉田町　　　　　　　　</t>
  </si>
  <si>
    <t>谷田町　　　　　　　　　</t>
  </si>
  <si>
    <t>谷津町　　　　　　　　　</t>
  </si>
  <si>
    <t>柳河町　　　　　　　　　</t>
  </si>
  <si>
    <t>柳町　　　　　　　　　　</t>
  </si>
  <si>
    <t>吉沢町　　　　　　　　　</t>
  </si>
  <si>
    <t>吉沼町　　　　　　　　　</t>
  </si>
  <si>
    <t>六反田町　　　　　　　　</t>
  </si>
  <si>
    <t>渡里町　　　　　　　　　</t>
  </si>
  <si>
    <t>注）1 平成21，22，24年は，従業者1～3人の事業所数の県推計を実施していないため，従業者4人以上の事業所のみの数値です。</t>
    <rPh sb="4" eb="6">
      <t>ヘイセイ</t>
    </rPh>
    <rPh sb="16" eb="19">
      <t>ジュウギョウシャ</t>
    </rPh>
    <rPh sb="24" eb="27">
      <t>ジギョウショ</t>
    </rPh>
    <rPh sb="27" eb="28">
      <t>スウ</t>
    </rPh>
    <rPh sb="29" eb="30">
      <t>ケン</t>
    </rPh>
    <rPh sb="30" eb="32">
      <t>スイケイ</t>
    </rPh>
    <rPh sb="33" eb="35">
      <t>ジッシ</t>
    </rPh>
    <rPh sb="43" eb="45">
      <t>ジュウギョウ</t>
    </rPh>
    <phoneticPr fontId="4"/>
  </si>
  <si>
    <t>資料：県統計課「平成24年経済センサス-活動調査」</t>
    <rPh sb="0" eb="2">
      <t>シリョウ</t>
    </rPh>
    <rPh sb="3" eb="4">
      <t>ケン</t>
    </rPh>
    <rPh sb="4" eb="6">
      <t>トウケイ</t>
    </rPh>
    <rPh sb="6" eb="7">
      <t>カ</t>
    </rPh>
    <rPh sb="8" eb="10">
      <t>ヘイセイ</t>
    </rPh>
    <rPh sb="12" eb="13">
      <t>ネン</t>
    </rPh>
    <rPh sb="13" eb="15">
      <t>ケイザイ</t>
    </rPh>
    <rPh sb="20" eb="22">
      <t>カツドウ</t>
    </rPh>
    <rPh sb="22" eb="24">
      <t>チョウサ</t>
    </rPh>
    <phoneticPr fontId="4"/>
  </si>
  <si>
    <t>33　産業(中分類）別工業の状況（従業者4人以上の事業所・平成23年）</t>
    <rPh sb="3" eb="5">
      <t>サンギョウ</t>
    </rPh>
    <rPh sb="6" eb="7">
      <t>チュウ</t>
    </rPh>
    <rPh sb="7" eb="9">
      <t>ブンルイ</t>
    </rPh>
    <rPh sb="11" eb="13">
      <t>コウギョウ</t>
    </rPh>
    <rPh sb="14" eb="16">
      <t>ジョウキョウ</t>
    </rPh>
    <rPh sb="17" eb="20">
      <t>ジュウギョウシャ</t>
    </rPh>
    <rPh sb="21" eb="22">
      <t>ニン</t>
    </rPh>
    <rPh sb="22" eb="24">
      <t>イジョウ</t>
    </rPh>
    <rPh sb="25" eb="28">
      <t>ジギョウショ</t>
    </rPh>
    <rPh sb="29" eb="31">
      <t>ヘイセイ</t>
    </rPh>
    <rPh sb="33" eb="34">
      <t>ネン</t>
    </rPh>
    <phoneticPr fontId="4"/>
  </si>
  <si>
    <t>34　産業(中分類）別工業の状況（従業者4人以上の事業所・平成24年）</t>
    <rPh sb="3" eb="5">
      <t>サンギョウ</t>
    </rPh>
    <rPh sb="6" eb="7">
      <t>チュウ</t>
    </rPh>
    <rPh sb="7" eb="9">
      <t>ブンルイ</t>
    </rPh>
    <rPh sb="11" eb="13">
      <t>コウギョウ</t>
    </rPh>
    <rPh sb="14" eb="16">
      <t>ジョウキョウ</t>
    </rPh>
    <rPh sb="17" eb="20">
      <t>ジュウギョウシャ</t>
    </rPh>
    <rPh sb="21" eb="22">
      <t>ニン</t>
    </rPh>
    <rPh sb="22" eb="24">
      <t>イジョウ</t>
    </rPh>
    <rPh sb="25" eb="28">
      <t>ジギョウショ</t>
    </rPh>
    <rPh sb="29" eb="31">
      <t>ヘイセイ</t>
    </rPh>
    <rPh sb="33" eb="34">
      <t>ネン</t>
    </rPh>
    <phoneticPr fontId="4"/>
  </si>
  <si>
    <t>37　町名別工業の状況（従業者4人以上の事業所・平成23年）</t>
    <rPh sb="3" eb="5">
      <t>チョウメイ</t>
    </rPh>
    <rPh sb="5" eb="6">
      <t>ベツ</t>
    </rPh>
    <rPh sb="6" eb="8">
      <t>コウギョウ</t>
    </rPh>
    <rPh sb="9" eb="11">
      <t>ジョウキョウ</t>
    </rPh>
    <rPh sb="12" eb="15">
      <t>ジュウギョウシャ</t>
    </rPh>
    <rPh sb="16" eb="17">
      <t>ニン</t>
    </rPh>
    <rPh sb="17" eb="19">
      <t>イジョウ</t>
    </rPh>
    <rPh sb="20" eb="23">
      <t>ジギョウショ</t>
    </rPh>
    <rPh sb="24" eb="26">
      <t>ヘイセイ</t>
    </rPh>
    <rPh sb="28" eb="29">
      <t>ネン</t>
    </rPh>
    <phoneticPr fontId="4"/>
  </si>
  <si>
    <t>38　町名別工業の状況（従業者4人以上の事業所・平成24年）</t>
    <rPh sb="3" eb="5">
      <t>チョウメイ</t>
    </rPh>
    <rPh sb="5" eb="6">
      <t>ベツ</t>
    </rPh>
    <rPh sb="6" eb="8">
      <t>コウギョウ</t>
    </rPh>
    <rPh sb="9" eb="11">
      <t>ジョウキョウ</t>
    </rPh>
    <rPh sb="12" eb="15">
      <t>ジュウギョウシャ</t>
    </rPh>
    <rPh sb="16" eb="17">
      <t>ニン</t>
    </rPh>
    <rPh sb="17" eb="19">
      <t>イジョウ</t>
    </rPh>
    <rPh sb="20" eb="23">
      <t>ジギョウショ</t>
    </rPh>
    <rPh sb="24" eb="26">
      <t>ヘイセイ</t>
    </rPh>
    <rPh sb="28" eb="29">
      <t>ネン</t>
    </rPh>
    <phoneticPr fontId="4"/>
  </si>
  <si>
    <t>注）1 平成21，22，24年は，従業者1～3人の事業所数の県推計を実施していないため，従業者4人以上の事業所のみの数値です。</t>
    <rPh sb="0" eb="1">
      <t>チュウ</t>
    </rPh>
    <rPh sb="4" eb="6">
      <t>ヘイセイ</t>
    </rPh>
    <rPh sb="14" eb="15">
      <t>ネン</t>
    </rPh>
    <rPh sb="17" eb="20">
      <t>ジュウギョウシャ</t>
    </rPh>
    <rPh sb="23" eb="24">
      <t>ヒト</t>
    </rPh>
    <rPh sb="25" eb="28">
      <t>ジギョウショ</t>
    </rPh>
    <rPh sb="28" eb="29">
      <t>スウ</t>
    </rPh>
    <rPh sb="30" eb="31">
      <t>ケン</t>
    </rPh>
    <rPh sb="31" eb="33">
      <t>スイケイ</t>
    </rPh>
    <rPh sb="34" eb="36">
      <t>ジッシ</t>
    </rPh>
    <rPh sb="44" eb="46">
      <t>ジュウギョウ</t>
    </rPh>
    <phoneticPr fontId="4"/>
  </si>
  <si>
    <t xml:space="preserve">     2 平成23年は，「平成24年経済センサス-活動調査」結果から工業統計の集計における定義に合わせた形で再集計したものです。</t>
    <rPh sb="41" eb="43">
      <t>シュウケイ</t>
    </rPh>
    <phoneticPr fontId="3"/>
  </si>
  <si>
    <t xml:space="preserve">    2 平成23年は，「平成24年経済センサス-活動調査」結果から工業統計の集計における定義に合わせた形で再集計したものです。</t>
    <rPh sb="40" eb="42">
      <t>シュウケイ</t>
    </rPh>
    <phoneticPr fontId="3"/>
  </si>
  <si>
    <t>注）　1　「平成24年経済センサス-活動調査」結果から工業統計の集計における定義に合わせた形で再集計したものです。</t>
    <rPh sb="0" eb="1">
      <t>チュウ</t>
    </rPh>
    <rPh sb="32" eb="34">
      <t>シュウケイ</t>
    </rPh>
    <phoneticPr fontId="3"/>
  </si>
  <si>
    <t xml:space="preserve">       3 　産業分類は，第12回改訂によります。</t>
    <rPh sb="10" eb="12">
      <t>サンギョウ</t>
    </rPh>
    <rPh sb="12" eb="14">
      <t>ブンルイ</t>
    </rPh>
    <rPh sb="16" eb="17">
      <t>ダイ</t>
    </rPh>
    <rPh sb="19" eb="20">
      <t>カイ</t>
    </rPh>
    <rPh sb="20" eb="22">
      <t>カイテイ</t>
    </rPh>
    <phoneticPr fontId="3"/>
  </si>
  <si>
    <t>X</t>
    <phoneticPr fontId="3"/>
  </si>
  <si>
    <t>X</t>
    <phoneticPr fontId="3"/>
  </si>
  <si>
    <t>注）1 平成23年は，「平成24年経済センサス-活動調査」結果から工業統計の集計における定義に合わせた形で</t>
    <rPh sb="38" eb="40">
      <t>シュウケイ</t>
    </rPh>
    <phoneticPr fontId="4"/>
  </si>
  <si>
    <t xml:space="preserve">       再集計したものです。</t>
    <phoneticPr fontId="3"/>
  </si>
  <si>
    <t xml:space="preserve">         4 平成23年は，平成24年2月1日現在です。</t>
    <rPh sb="11" eb="13">
      <t>ヘイセイ</t>
    </rPh>
    <rPh sb="15" eb="16">
      <t>ネン</t>
    </rPh>
    <rPh sb="18" eb="20">
      <t>ヘイセイ</t>
    </rPh>
    <rPh sb="22" eb="23">
      <t>ネン</t>
    </rPh>
    <rPh sb="24" eb="25">
      <t>ガツ</t>
    </rPh>
    <rPh sb="26" eb="27">
      <t>ニチ</t>
    </rPh>
    <rPh sb="27" eb="29">
      <t>ゲンザイ</t>
    </rPh>
    <phoneticPr fontId="3"/>
  </si>
  <si>
    <t xml:space="preserve">     3 平成23年は，平成24年2月1日現在です。</t>
    <rPh sb="7" eb="9">
      <t>ヘイセイ</t>
    </rPh>
    <rPh sb="11" eb="12">
      <t>ネン</t>
    </rPh>
    <rPh sb="14" eb="16">
      <t>ヘイセイ</t>
    </rPh>
    <rPh sb="18" eb="19">
      <t>ネン</t>
    </rPh>
    <rPh sb="20" eb="21">
      <t>ガツ</t>
    </rPh>
    <rPh sb="22" eb="23">
      <t>ニチ</t>
    </rPh>
    <rPh sb="23" eb="25">
      <t>ゲンザイ</t>
    </rPh>
    <phoneticPr fontId="3"/>
  </si>
  <si>
    <t xml:space="preserve">    3 平成23年は，平成24年2月1日現在です。</t>
    <rPh sb="6" eb="8">
      <t>ヘイセイ</t>
    </rPh>
    <rPh sb="10" eb="11">
      <t>ネン</t>
    </rPh>
    <rPh sb="13" eb="15">
      <t>ヘイセイ</t>
    </rPh>
    <rPh sb="17" eb="18">
      <t>ネン</t>
    </rPh>
    <rPh sb="19" eb="20">
      <t>ガツ</t>
    </rPh>
    <rPh sb="21" eb="22">
      <t>ニチ</t>
    </rPh>
    <rPh sb="22" eb="24">
      <t>ゲンザイ</t>
    </rPh>
    <phoneticPr fontId="3"/>
  </si>
  <si>
    <t xml:space="preserve">         2 平成23年は，「平成24年経済センサス-活動調査」結果から工業統計の集計における定義に合わせた形で再集計したものです。</t>
    <rPh sb="45" eb="47">
      <t>シュウケイ</t>
    </rPh>
    <phoneticPr fontId="3"/>
  </si>
  <si>
    <t>資料：県統計課「工業統計調査結果報告書」，「平成24年経済センサス-活動調査」</t>
    <rPh sb="0" eb="2">
      <t>シリョウ</t>
    </rPh>
    <rPh sb="3" eb="4">
      <t>ケン</t>
    </rPh>
    <rPh sb="4" eb="7">
      <t>トウケイカ</t>
    </rPh>
    <rPh sb="8" eb="12">
      <t>コウギョウトウケイ</t>
    </rPh>
    <rPh sb="12" eb="16">
      <t>チョウサケッカ</t>
    </rPh>
    <rPh sb="16" eb="19">
      <t>ホウコクショ</t>
    </rPh>
    <phoneticPr fontId="4"/>
  </si>
  <si>
    <t xml:space="preserve">     3  平成23年は，平成24年2月1日現在です。</t>
    <rPh sb="8" eb="10">
      <t>ヘイセイ</t>
    </rPh>
    <rPh sb="12" eb="13">
      <t>ネン</t>
    </rPh>
    <rPh sb="15" eb="17">
      <t>ヘイセイ</t>
    </rPh>
    <rPh sb="19" eb="20">
      <t>ネン</t>
    </rPh>
    <rPh sb="21" eb="22">
      <t>ガツ</t>
    </rPh>
    <rPh sb="23" eb="24">
      <t>ニチ</t>
    </rPh>
    <rPh sb="24" eb="26">
      <t>ゲンザイ</t>
    </rPh>
    <phoneticPr fontId="3"/>
  </si>
  <si>
    <t>注） 1 平成23年は，「平成24年経済センサス-活動調査」結果から工業統計の集計における定義に合わせた形で再集計したものです。</t>
    <rPh sb="39" eb="41">
      <t>シュウケイ</t>
    </rPh>
    <phoneticPr fontId="3"/>
  </si>
  <si>
    <t>資料：県統計課，情報政策課</t>
    <rPh sb="0" eb="2">
      <t>シリョウ</t>
    </rPh>
    <rPh sb="3" eb="4">
      <t>ケン</t>
    </rPh>
    <rPh sb="4" eb="6">
      <t>トウケイ</t>
    </rPh>
    <rPh sb="6" eb="7">
      <t>カ</t>
    </rPh>
    <rPh sb="8" eb="10">
      <t>ジョウホウ</t>
    </rPh>
    <rPh sb="10" eb="12">
      <t>セイサク</t>
    </rPh>
    <rPh sb="12" eb="13">
      <t>カ</t>
    </rPh>
    <phoneticPr fontId="4"/>
  </si>
  <si>
    <t xml:space="preserve"> </t>
    <phoneticPr fontId="3"/>
  </si>
  <si>
    <t>青柳町</t>
  </si>
  <si>
    <t>赤塚</t>
  </si>
  <si>
    <t>木葉下町</t>
  </si>
  <si>
    <t>有賀町</t>
  </si>
  <si>
    <t>飯島町</t>
  </si>
  <si>
    <t>飯富町</t>
  </si>
  <si>
    <t>岩根町</t>
  </si>
  <si>
    <t>内原町</t>
  </si>
  <si>
    <t>大串町</t>
  </si>
  <si>
    <t>大足町</t>
  </si>
  <si>
    <t>大塚町</t>
  </si>
  <si>
    <t>大場町</t>
  </si>
  <si>
    <t>加倉井町</t>
  </si>
  <si>
    <t>笠原町</t>
  </si>
  <si>
    <t>上国井町</t>
  </si>
  <si>
    <t>上水戸</t>
  </si>
  <si>
    <t>萱場町</t>
  </si>
  <si>
    <t>川又町</t>
  </si>
  <si>
    <t>河和田町</t>
  </si>
  <si>
    <t>北見町</t>
  </si>
  <si>
    <t>小泉町</t>
  </si>
  <si>
    <t>鯉淵町</t>
  </si>
  <si>
    <t>小林町</t>
  </si>
  <si>
    <t>小吹町</t>
  </si>
  <si>
    <t>五軒町</t>
  </si>
  <si>
    <t>栄町</t>
  </si>
  <si>
    <t>酒門町</t>
  </si>
  <si>
    <t>桜川</t>
  </si>
  <si>
    <t>三の丸</t>
  </si>
  <si>
    <t>塩崎町</t>
  </si>
  <si>
    <t>渋井町</t>
  </si>
  <si>
    <t>島田町</t>
  </si>
  <si>
    <t>下入野町</t>
  </si>
  <si>
    <t>下大野町</t>
  </si>
  <si>
    <t>下国井町</t>
  </si>
  <si>
    <t>下野町</t>
  </si>
  <si>
    <t>新荘</t>
  </si>
  <si>
    <t>城東</t>
  </si>
  <si>
    <t>水府町</t>
  </si>
  <si>
    <t>杉崎町</t>
  </si>
  <si>
    <t>住吉町</t>
  </si>
  <si>
    <t>千波町</t>
  </si>
  <si>
    <t>田谷町</t>
  </si>
  <si>
    <t>大工町</t>
  </si>
  <si>
    <t>東前町</t>
  </si>
  <si>
    <t>常磐町</t>
  </si>
  <si>
    <t>中河内町</t>
  </si>
  <si>
    <t>中丸町</t>
  </si>
  <si>
    <t>西原</t>
  </si>
  <si>
    <t>根本</t>
  </si>
  <si>
    <t>袴塚</t>
  </si>
  <si>
    <t>浜田</t>
  </si>
  <si>
    <t>東大野</t>
  </si>
  <si>
    <t>東桜川</t>
  </si>
  <si>
    <t>東台</t>
  </si>
  <si>
    <t>東原</t>
  </si>
  <si>
    <t>姫子</t>
  </si>
  <si>
    <t>開江町</t>
  </si>
  <si>
    <t>平須町</t>
  </si>
  <si>
    <t>平戸町</t>
  </si>
  <si>
    <t>双葉台</t>
  </si>
  <si>
    <t>堀町</t>
  </si>
  <si>
    <t>本町</t>
  </si>
  <si>
    <t>松が丘</t>
  </si>
  <si>
    <t>松本町</t>
  </si>
  <si>
    <t>見川</t>
  </si>
  <si>
    <t>緑町</t>
  </si>
  <si>
    <t>三湯町</t>
  </si>
  <si>
    <t>見和</t>
  </si>
  <si>
    <t>元石川町</t>
  </si>
  <si>
    <t>元山町</t>
  </si>
  <si>
    <t>元吉田町</t>
  </si>
  <si>
    <t>谷田町</t>
  </si>
  <si>
    <t>谷津町</t>
  </si>
  <si>
    <t>柳河町</t>
  </si>
  <si>
    <t>柳町</t>
  </si>
  <si>
    <t>吉沢町</t>
  </si>
  <si>
    <t>吉沼町</t>
  </si>
  <si>
    <t>六反田町</t>
  </si>
  <si>
    <t>渡里町</t>
  </si>
  <si>
    <t>x</t>
    <phoneticPr fontId="3"/>
  </si>
  <si>
    <t>x</t>
    <phoneticPr fontId="3"/>
  </si>
  <si>
    <t>x</t>
    <phoneticPr fontId="3"/>
  </si>
  <si>
    <t>x</t>
    <phoneticPr fontId="3"/>
  </si>
  <si>
    <t>x</t>
    <phoneticPr fontId="3"/>
  </si>
  <si>
    <t>x</t>
    <phoneticPr fontId="3"/>
  </si>
  <si>
    <t>x</t>
    <phoneticPr fontId="3"/>
  </si>
  <si>
    <t>x</t>
    <phoneticPr fontId="3"/>
  </si>
  <si>
    <t>x</t>
    <phoneticPr fontId="3"/>
  </si>
  <si>
    <t>x</t>
    <phoneticPr fontId="3"/>
  </si>
  <si>
    <t>x</t>
    <phoneticPr fontId="3"/>
  </si>
  <si>
    <t>x</t>
    <phoneticPr fontId="3"/>
  </si>
  <si>
    <t>x</t>
    <phoneticPr fontId="3"/>
  </si>
  <si>
    <t>注）　  1 平成16，18，19，21，22，24年は，従業者1～3人の事業所の県推計を実施していないため，従業者4人以上の事業所のみの数値です。</t>
    <rPh sb="0" eb="1">
      <t>チュウ</t>
    </rPh>
    <rPh sb="7" eb="9">
      <t>ヘイセイ</t>
    </rPh>
    <rPh sb="26" eb="27">
      <t>ネン</t>
    </rPh>
    <rPh sb="29" eb="32">
      <t>ジュウギョウシャ</t>
    </rPh>
    <rPh sb="35" eb="36">
      <t>ヒト</t>
    </rPh>
    <rPh sb="37" eb="40">
      <t>ジギョウショ</t>
    </rPh>
    <rPh sb="41" eb="42">
      <t>ケン</t>
    </rPh>
    <rPh sb="42" eb="44">
      <t>スイケイ</t>
    </rPh>
    <rPh sb="45" eb="47">
      <t>ジッシ</t>
    </rPh>
    <rPh sb="55" eb="58">
      <t>ジュウギョウシャ</t>
    </rPh>
    <rPh sb="59" eb="60">
      <t>ヒト</t>
    </rPh>
    <rPh sb="60" eb="62">
      <t>イジョウ</t>
    </rPh>
    <rPh sb="63" eb="66">
      <t>ジギョウショ</t>
    </rPh>
    <rPh sb="69" eb="71">
      <t>スウチ</t>
    </rPh>
    <phoneticPr fontId="4"/>
  </si>
  <si>
    <t xml:space="preserve">         3 平成23年の「現金給与総額」，「原材料使用額等」，「製造品出荷額等」は平成23年1月から12月までの1年間の合計額です。</t>
    <rPh sb="11" eb="13">
      <t>ヘイセイ</t>
    </rPh>
    <rPh sb="15" eb="16">
      <t>ネン</t>
    </rPh>
    <rPh sb="18" eb="20">
      <t>ゲンキン</t>
    </rPh>
    <rPh sb="20" eb="22">
      <t>キュウヨ</t>
    </rPh>
    <rPh sb="22" eb="24">
      <t>ソウガク</t>
    </rPh>
    <rPh sb="27" eb="30">
      <t>ゲンザイリョウ</t>
    </rPh>
    <rPh sb="30" eb="32">
      <t>シヨウ</t>
    </rPh>
    <rPh sb="32" eb="33">
      <t>ガク</t>
    </rPh>
    <rPh sb="33" eb="34">
      <t>トウ</t>
    </rPh>
    <rPh sb="37" eb="40">
      <t>セイゾウヒン</t>
    </rPh>
    <rPh sb="40" eb="42">
      <t>シュッカ</t>
    </rPh>
    <rPh sb="42" eb="43">
      <t>ガク</t>
    </rPh>
    <rPh sb="43" eb="44">
      <t>トウ</t>
    </rPh>
    <rPh sb="46" eb="48">
      <t>ヘイセイ</t>
    </rPh>
    <rPh sb="50" eb="51">
      <t>ネン</t>
    </rPh>
    <rPh sb="52" eb="53">
      <t>ガツ</t>
    </rPh>
    <rPh sb="57" eb="58">
      <t>ガツ</t>
    </rPh>
    <rPh sb="62" eb="64">
      <t>ネンカン</t>
    </rPh>
    <rPh sb="65" eb="67">
      <t>ゴウケイ</t>
    </rPh>
    <rPh sb="67" eb="68">
      <t>ガク</t>
    </rPh>
    <phoneticPr fontId="3"/>
  </si>
  <si>
    <t xml:space="preserve">       2 　「現金給与総額」，「原材料使用額等」，「製造品出荷額等」は平成23年1月から12月までの1年間の合計額です。</t>
    <rPh sb="11" eb="13">
      <t>ゲンキン</t>
    </rPh>
    <phoneticPr fontId="3"/>
  </si>
  <si>
    <t xml:space="preserve">    4 産業分類は，第12回改訂によります。 </t>
    <phoneticPr fontId="4"/>
  </si>
  <si>
    <t xml:space="preserve">    2 平成23年の「建築面積」及び「延建築面積」は，「平成24年経済センサス-活動調査」では調査しておりません。</t>
    <rPh sb="6" eb="8">
      <t>ヘイセイ</t>
    </rPh>
    <rPh sb="10" eb="11">
      <t>ネン</t>
    </rPh>
    <rPh sb="13" eb="15">
      <t>ケンチク</t>
    </rPh>
    <rPh sb="15" eb="17">
      <t>メンセキ</t>
    </rPh>
    <rPh sb="18" eb="19">
      <t>オヨ</t>
    </rPh>
    <rPh sb="21" eb="22">
      <t>ノベ</t>
    </rPh>
    <rPh sb="22" eb="24">
      <t>ケンチク</t>
    </rPh>
    <rPh sb="24" eb="26">
      <t>メンセキ</t>
    </rPh>
    <rPh sb="30" eb="32">
      <t>ヘイセイ</t>
    </rPh>
    <rPh sb="34" eb="35">
      <t>ネン</t>
    </rPh>
    <rPh sb="35" eb="37">
      <t>ケイザイ</t>
    </rPh>
    <rPh sb="42" eb="44">
      <t>カツドウ</t>
    </rPh>
    <rPh sb="44" eb="46">
      <t>チョウサ</t>
    </rPh>
    <rPh sb="49" eb="51">
      <t>チョウサ</t>
    </rPh>
    <phoneticPr fontId="3"/>
  </si>
  <si>
    <t xml:space="preserve">     2  平成23年の「1日当たり用途別水源量」は，「平成24年経済センサス-活動調査」では調査しておりません。</t>
    <rPh sb="8" eb="10">
      <t>ヘイセイ</t>
    </rPh>
    <rPh sb="12" eb="13">
      <t>ネン</t>
    </rPh>
    <rPh sb="16" eb="17">
      <t>ニチ</t>
    </rPh>
    <rPh sb="17" eb="18">
      <t>ア</t>
    </rPh>
    <rPh sb="20" eb="22">
      <t>ヨウト</t>
    </rPh>
    <rPh sb="22" eb="23">
      <t>ベツ</t>
    </rPh>
    <rPh sb="23" eb="24">
      <t>スイ</t>
    </rPh>
    <rPh sb="24" eb="25">
      <t>ゲン</t>
    </rPh>
    <rPh sb="25" eb="26">
      <t>リョウ</t>
    </rPh>
    <rPh sb="30" eb="32">
      <t>ヘイセイ</t>
    </rPh>
    <rPh sb="34" eb="35">
      <t>ネン</t>
    </rPh>
    <rPh sb="35" eb="37">
      <t>ケイザイ</t>
    </rPh>
    <rPh sb="42" eb="44">
      <t>カツドウ</t>
    </rPh>
    <rPh sb="44" eb="46">
      <t>チョウサ</t>
    </rPh>
    <rPh sb="49" eb="51">
      <t>チョウサ</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</si>
</sst>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176" formatCode="#,##0_);\(#,##0\)"/>
    <numFmt numFmtId="177" formatCode="#,##0_ "/>
    <numFmt numFmtId="178" formatCode="#,##0.0_ "/>
    <numFmt numFmtId="179" formatCode="0.0_ "/>
    <numFmt numFmtId="180" formatCode="#,##0;&quot;△ &quot;#,##0"/>
    <numFmt numFmtId="181" formatCode="#,##0;[Red]#,##0"/>
  </numFmts>
  <fonts count="11" x14ac:knownFonts="1">
    <font>
      <sz val="11"/>
      <color theme="1"/>
      <name val="ＭＳ Ｐゴシック"/>
      <family val="2"/>
      <charset val="128"/>
      <scheme val="minor"/>
    </font>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sz val="6"/>
      <name val="ＭＳ Ｐゴシック"/>
      <family val="3"/>
      <charset val="128"/>
    </font>
    <font>
      <sz val="11"/>
      <name val="ＭＳ Ｐ明朝"/>
      <family val="1"/>
      <charset val="128"/>
    </font>
    <font>
      <sz val="11"/>
      <name val="ＭＳ Ｐゴシック"/>
      <family val="3"/>
      <charset val="128"/>
    </font>
    <font>
      <sz val="12"/>
      <name val="ＭＳ Ｐ明朝"/>
      <family val="1"/>
      <charset val="128"/>
    </font>
    <font>
      <sz val="10"/>
      <name val="ＭＳ Ｐ明朝"/>
      <family val="1"/>
      <charset val="128"/>
    </font>
    <font>
      <sz val="10"/>
      <name val="ＭＳ Ｐゴシック"/>
      <family val="3"/>
      <charset val="128"/>
    </font>
    <font>
      <sz val="11"/>
      <color theme="1"/>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26">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6" fillId="0" borderId="0" applyFont="0" applyFill="0" applyBorder="0" applyAlignment="0" applyProtection="0"/>
    <xf numFmtId="0" fontId="6" fillId="0" borderId="0"/>
  </cellStyleXfs>
  <cellXfs count="220">
    <xf numFmtId="0" fontId="0" fillId="0" borderId="0" xfId="0">
      <alignment vertical="center"/>
    </xf>
    <xf numFmtId="0" fontId="2" fillId="0" borderId="0" xfId="0" applyFont="1" applyAlignment="1">
      <alignment vertical="center"/>
    </xf>
    <xf numFmtId="0" fontId="5" fillId="0" borderId="0" xfId="0" applyFont="1" applyAlignment="1"/>
    <xf numFmtId="0" fontId="5" fillId="0" borderId="0" xfId="0" applyFont="1" applyFill="1" applyAlignment="1"/>
    <xf numFmtId="0" fontId="5" fillId="0" borderId="0" xfId="0" applyFont="1" applyBorder="1" applyAlignment="1"/>
    <xf numFmtId="0" fontId="5" fillId="0" borderId="0" xfId="0" applyFont="1" applyAlignment="1">
      <alignment horizontal="right" vertical="center"/>
    </xf>
    <xf numFmtId="0" fontId="5" fillId="0" borderId="0" xfId="0" applyFont="1" applyAlignment="1">
      <alignment horizontal="right"/>
    </xf>
    <xf numFmtId="0" fontId="5" fillId="2" borderId="5" xfId="0" applyFont="1" applyFill="1" applyBorder="1" applyAlignment="1">
      <alignment horizontal="center" vertical="center"/>
    </xf>
    <xf numFmtId="0" fontId="5" fillId="2" borderId="5" xfId="0" quotePrefix="1" applyFont="1" applyFill="1" applyBorder="1" applyAlignment="1">
      <alignment horizontal="center" vertical="center"/>
    </xf>
    <xf numFmtId="0" fontId="5" fillId="2" borderId="6" xfId="0" applyFont="1" applyFill="1" applyBorder="1" applyAlignment="1">
      <alignment horizontal="center" vertical="center"/>
    </xf>
    <xf numFmtId="49" fontId="5" fillId="2" borderId="7" xfId="0" applyNumberFormat="1" applyFont="1" applyFill="1" applyBorder="1" applyAlignment="1">
      <alignment horizontal="center" vertical="center"/>
    </xf>
    <xf numFmtId="49" fontId="5" fillId="2" borderId="10" xfId="0" quotePrefix="1" applyNumberFormat="1" applyFont="1" applyFill="1" applyBorder="1" applyAlignment="1">
      <alignment horizontal="center" vertical="center"/>
    </xf>
    <xf numFmtId="176" fontId="5" fillId="0" borderId="11" xfId="0" applyNumberFormat="1" applyFont="1" applyFill="1" applyBorder="1" applyAlignment="1">
      <alignment vertical="center"/>
    </xf>
    <xf numFmtId="176" fontId="5" fillId="0" borderId="0" xfId="0" applyNumberFormat="1" applyFont="1" applyFill="1" applyBorder="1" applyAlignment="1">
      <alignment vertical="center"/>
    </xf>
    <xf numFmtId="176" fontId="5" fillId="0" borderId="0" xfId="0" applyNumberFormat="1" applyFont="1" applyFill="1" applyBorder="1" applyAlignment="1">
      <alignment horizontal="right" vertical="center"/>
    </xf>
    <xf numFmtId="176" fontId="5" fillId="0" borderId="0" xfId="1" applyNumberFormat="1" applyFont="1" applyFill="1" applyBorder="1" applyAlignment="1">
      <alignment vertical="center"/>
    </xf>
    <xf numFmtId="177" fontId="5" fillId="0" borderId="0" xfId="1" applyNumberFormat="1" applyFont="1" applyFill="1" applyBorder="1" applyAlignment="1">
      <alignment vertical="center"/>
    </xf>
    <xf numFmtId="0" fontId="6" fillId="0" borderId="0" xfId="0" applyFont="1" applyAlignment="1"/>
    <xf numFmtId="176" fontId="6" fillId="0" borderId="13" xfId="0" applyNumberFormat="1" applyFont="1" applyFill="1" applyBorder="1" applyAlignment="1">
      <alignment vertical="center"/>
    </xf>
    <xf numFmtId="176" fontId="6" fillId="0" borderId="14" xfId="0" applyNumberFormat="1" applyFont="1" applyFill="1" applyBorder="1" applyAlignment="1">
      <alignment vertical="center"/>
    </xf>
    <xf numFmtId="176" fontId="6" fillId="0" borderId="14" xfId="0" applyNumberFormat="1" applyFont="1" applyFill="1" applyBorder="1" applyAlignment="1">
      <alignment horizontal="right" vertical="center"/>
    </xf>
    <xf numFmtId="176" fontId="6" fillId="0" borderId="14" xfId="1" applyNumberFormat="1" applyFont="1" applyFill="1" applyBorder="1" applyAlignment="1">
      <alignment vertical="center"/>
    </xf>
    <xf numFmtId="177" fontId="6" fillId="0" borderId="14" xfId="1" applyNumberFormat="1" applyFont="1" applyFill="1" applyBorder="1" applyAlignment="1">
      <alignment vertical="center"/>
    </xf>
    <xf numFmtId="0" fontId="5" fillId="0" borderId="0" xfId="0" quotePrefix="1" applyFont="1" applyAlignment="1">
      <alignment horizontal="right" vertical="center"/>
    </xf>
    <xf numFmtId="0" fontId="5" fillId="0" borderId="0" xfId="0" applyFont="1" applyFill="1" applyBorder="1" applyAlignment="1">
      <alignment horizontal="left" vertical="center"/>
    </xf>
    <xf numFmtId="0" fontId="5" fillId="0" borderId="0" xfId="0" applyFont="1" applyFill="1" applyBorder="1" applyAlignment="1">
      <alignment vertical="center"/>
    </xf>
    <xf numFmtId="0" fontId="5" fillId="0" borderId="0" xfId="0" applyFont="1" applyAlignment="1">
      <alignment horizontal="left"/>
    </xf>
    <xf numFmtId="0" fontId="2" fillId="0" borderId="0" xfId="0" quotePrefix="1" applyNumberFormat="1" applyFont="1" applyAlignment="1">
      <alignment horizontal="left" vertical="center"/>
    </xf>
    <xf numFmtId="0" fontId="5" fillId="0" borderId="0" xfId="0" applyNumberFormat="1" applyFont="1" applyAlignment="1">
      <alignment vertical="center"/>
    </xf>
    <xf numFmtId="41" fontId="5" fillId="0" borderId="0" xfId="0" applyNumberFormat="1" applyFont="1" applyAlignment="1"/>
    <xf numFmtId="41" fontId="7" fillId="0" borderId="0" xfId="0" applyNumberFormat="1" applyFont="1" applyAlignment="1"/>
    <xf numFmtId="0" fontId="5" fillId="0" borderId="0" xfId="0" applyNumberFormat="1" applyFont="1" applyBorder="1" applyAlignment="1">
      <alignment horizontal="right" vertical="center"/>
    </xf>
    <xf numFmtId="41" fontId="8" fillId="2" borderId="5" xfId="0" applyNumberFormat="1" applyFont="1" applyFill="1" applyBorder="1" applyAlignment="1">
      <alignment vertical="center"/>
    </xf>
    <xf numFmtId="41" fontId="8" fillId="2" borderId="20" xfId="0" applyNumberFormat="1" applyFont="1" applyFill="1" applyBorder="1" applyAlignment="1">
      <alignment vertical="center"/>
    </xf>
    <xf numFmtId="41" fontId="8" fillId="2" borderId="6" xfId="0" applyNumberFormat="1" applyFont="1" applyFill="1" applyBorder="1" applyAlignment="1">
      <alignment horizontal="center" vertical="center" shrinkToFit="1"/>
    </xf>
    <xf numFmtId="41" fontId="6" fillId="3" borderId="9" xfId="0" applyNumberFormat="1" applyFont="1" applyFill="1" applyBorder="1" applyAlignment="1">
      <alignment horizontal="right" vertical="center"/>
    </xf>
    <xf numFmtId="41" fontId="6" fillId="0" borderId="0" xfId="0" applyNumberFormat="1" applyFont="1" applyAlignment="1"/>
    <xf numFmtId="41" fontId="6" fillId="3" borderId="0" xfId="0" applyNumberFormat="1" applyFont="1" applyFill="1" applyAlignment="1">
      <alignment horizontal="right" vertical="center"/>
    </xf>
    <xf numFmtId="178" fontId="6" fillId="3" borderId="9" xfId="0" applyNumberFormat="1" applyFont="1" applyFill="1" applyBorder="1" applyAlignment="1">
      <alignment horizontal="right" vertical="center"/>
    </xf>
    <xf numFmtId="0" fontId="8" fillId="2" borderId="10" xfId="0" applyNumberFormat="1" applyFont="1" applyFill="1" applyBorder="1" applyAlignment="1">
      <alignment horizontal="distributed" vertical="center" shrinkToFit="1"/>
    </xf>
    <xf numFmtId="41" fontId="5" fillId="0" borderId="0" xfId="0" applyNumberFormat="1" applyFont="1" applyBorder="1" applyAlignment="1">
      <alignment horizontal="right" vertical="center"/>
    </xf>
    <xf numFmtId="49" fontId="8" fillId="2" borderId="0" xfId="2" applyNumberFormat="1" applyFont="1" applyFill="1" applyBorder="1" applyAlignment="1">
      <alignment vertical="center"/>
    </xf>
    <xf numFmtId="41" fontId="5" fillId="0" borderId="0" xfId="0" applyNumberFormat="1" applyFont="1" applyAlignment="1">
      <alignment horizontal="right" vertical="center"/>
    </xf>
    <xf numFmtId="178" fontId="5" fillId="3" borderId="0" xfId="0" applyNumberFormat="1" applyFont="1" applyFill="1" applyBorder="1" applyAlignment="1">
      <alignment horizontal="right" vertical="center"/>
    </xf>
    <xf numFmtId="49" fontId="8" fillId="2" borderId="14" xfId="0" applyNumberFormat="1" applyFont="1" applyFill="1" applyBorder="1" applyAlignment="1">
      <alignment vertical="center"/>
    </xf>
    <xf numFmtId="0" fontId="8" fillId="2" borderId="12" xfId="0" applyNumberFormat="1" applyFont="1" applyFill="1" applyBorder="1" applyAlignment="1">
      <alignment horizontal="distributed" vertical="center" shrinkToFit="1"/>
    </xf>
    <xf numFmtId="41" fontId="5" fillId="0" borderId="14" xfId="0" applyNumberFormat="1" applyFont="1" applyBorder="1" applyAlignment="1">
      <alignment horizontal="right" vertical="center"/>
    </xf>
    <xf numFmtId="49" fontId="8" fillId="2" borderId="14" xfId="2" applyNumberFormat="1" applyFont="1" applyFill="1" applyBorder="1" applyAlignment="1">
      <alignment vertical="center"/>
    </xf>
    <xf numFmtId="178" fontId="5" fillId="3" borderId="14" xfId="0" applyNumberFormat="1" applyFont="1" applyFill="1" applyBorder="1" applyAlignment="1">
      <alignment horizontal="right" vertical="center"/>
    </xf>
    <xf numFmtId="0" fontId="5" fillId="0" borderId="0" xfId="0" quotePrefix="1" applyNumberFormat="1" applyFont="1" applyFill="1" applyBorder="1" applyAlignment="1">
      <alignment horizontal="left" vertical="center"/>
    </xf>
    <xf numFmtId="0" fontId="5" fillId="0" borderId="0" xfId="0" quotePrefix="1" applyFont="1" applyAlignment="1">
      <alignment wrapText="1"/>
    </xf>
    <xf numFmtId="0" fontId="2" fillId="0" borderId="0" xfId="0" quotePrefix="1" applyFont="1" applyAlignment="1">
      <alignment horizontal="left" vertical="center"/>
    </xf>
    <xf numFmtId="0" fontId="7" fillId="0" borderId="0" xfId="0" applyFont="1" applyAlignment="1"/>
    <xf numFmtId="0" fontId="5" fillId="0" borderId="0" xfId="0" applyFont="1" applyBorder="1" applyAlignment="1">
      <alignment horizontal="center"/>
    </xf>
    <xf numFmtId="0" fontId="5" fillId="0" borderId="0" xfId="0" applyFont="1" applyBorder="1" applyAlignment="1">
      <alignment horizontal="right" vertical="center"/>
    </xf>
    <xf numFmtId="0" fontId="5" fillId="0" borderId="0" xfId="0" applyFont="1" applyFill="1" applyBorder="1" applyAlignment="1">
      <alignment horizontal="center"/>
    </xf>
    <xf numFmtId="0" fontId="5" fillId="0" borderId="0" xfId="0" applyFont="1" applyBorder="1" applyAlignment="1">
      <alignment horizontal="right"/>
    </xf>
    <xf numFmtId="0" fontId="8" fillId="2" borderId="5" xfId="0" applyFont="1" applyFill="1" applyBorder="1" applyAlignment="1">
      <alignment vertical="center"/>
    </xf>
    <xf numFmtId="0" fontId="8" fillId="2" borderId="20" xfId="0" applyFont="1" applyFill="1" applyBorder="1" applyAlignment="1">
      <alignment vertical="center"/>
    </xf>
    <xf numFmtId="0" fontId="8" fillId="2" borderId="6" xfId="0" applyFont="1" applyFill="1" applyBorder="1" applyAlignment="1">
      <alignment horizontal="center" vertical="center" shrinkToFit="1"/>
    </xf>
    <xf numFmtId="179" fontId="6" fillId="3" borderId="9" xfId="0" applyNumberFormat="1" applyFont="1" applyFill="1" applyBorder="1" applyAlignment="1">
      <alignment horizontal="right" vertical="center"/>
    </xf>
    <xf numFmtId="49" fontId="8" fillId="2" borderId="0" xfId="0" applyNumberFormat="1" applyFont="1" applyFill="1" applyBorder="1" applyAlignment="1">
      <alignment vertical="center"/>
    </xf>
    <xf numFmtId="179" fontId="5" fillId="3" borderId="0" xfId="0" applyNumberFormat="1" applyFont="1" applyFill="1" applyBorder="1" applyAlignment="1">
      <alignment horizontal="right" vertical="center"/>
    </xf>
    <xf numFmtId="179" fontId="5" fillId="3" borderId="14" xfId="0" applyNumberFormat="1" applyFont="1" applyFill="1" applyBorder="1" applyAlignment="1">
      <alignment horizontal="right" vertical="center"/>
    </xf>
    <xf numFmtId="0" fontId="5" fillId="0" borderId="0" xfId="0" applyFont="1" applyAlignment="1">
      <alignment vertical="center"/>
    </xf>
    <xf numFmtId="0" fontId="5" fillId="0" borderId="0" xfId="0" quotePrefix="1" applyFont="1" applyFill="1" applyBorder="1" applyAlignment="1">
      <alignment horizontal="left" vertical="center"/>
    </xf>
    <xf numFmtId="41" fontId="5" fillId="0" borderId="0" xfId="0" applyNumberFormat="1" applyFont="1" applyAlignment="1">
      <alignment vertical="center"/>
    </xf>
    <xf numFmtId="0" fontId="2" fillId="0" borderId="0" xfId="1" quotePrefix="1" applyNumberFormat="1" applyFont="1" applyAlignment="1">
      <alignment horizontal="left" vertical="center"/>
    </xf>
    <xf numFmtId="180" fontId="5" fillId="0" borderId="0" xfId="1" applyNumberFormat="1" applyFont="1" applyAlignment="1"/>
    <xf numFmtId="180" fontId="5" fillId="0" borderId="0" xfId="1" applyNumberFormat="1" applyFont="1" applyFill="1" applyAlignment="1"/>
    <xf numFmtId="180" fontId="5" fillId="0" borderId="0" xfId="1" applyNumberFormat="1" applyFont="1" applyBorder="1" applyAlignment="1">
      <alignment horizontal="right" vertical="center"/>
    </xf>
    <xf numFmtId="0" fontId="5" fillId="0" borderId="0" xfId="1" quotePrefix="1" applyNumberFormat="1" applyFont="1" applyBorder="1" applyAlignment="1">
      <alignment horizontal="right" vertical="center"/>
    </xf>
    <xf numFmtId="180" fontId="8" fillId="2" borderId="23" xfId="1" applyNumberFormat="1" applyFont="1" applyFill="1" applyBorder="1" applyAlignment="1"/>
    <xf numFmtId="180" fontId="8" fillId="2" borderId="22" xfId="1" applyNumberFormat="1" applyFont="1" applyFill="1" applyBorder="1" applyAlignment="1"/>
    <xf numFmtId="180" fontId="8" fillId="2" borderId="5" xfId="1" applyNumberFormat="1" applyFont="1" applyFill="1" applyBorder="1" applyAlignment="1">
      <alignment horizontal="center" vertical="center"/>
    </xf>
    <xf numFmtId="41" fontId="6" fillId="3" borderId="8" xfId="1" applyNumberFormat="1" applyFont="1" applyFill="1" applyBorder="1" applyAlignment="1">
      <alignment vertical="center"/>
    </xf>
    <xf numFmtId="41" fontId="6" fillId="3" borderId="9" xfId="1" applyNumberFormat="1" applyFont="1" applyFill="1" applyBorder="1" applyAlignment="1">
      <alignment vertical="center"/>
    </xf>
    <xf numFmtId="180" fontId="6" fillId="0" borderId="0" xfId="1" applyNumberFormat="1" applyFont="1" applyFill="1" applyAlignment="1"/>
    <xf numFmtId="49" fontId="8" fillId="2" borderId="0" xfId="1" applyNumberFormat="1" applyFont="1" applyFill="1" applyAlignment="1">
      <alignment vertical="center"/>
    </xf>
    <xf numFmtId="41" fontId="5" fillId="0" borderId="11" xfId="1" applyNumberFormat="1" applyFont="1" applyFill="1" applyBorder="1" applyAlignment="1">
      <alignment vertical="center"/>
    </xf>
    <xf numFmtId="41" fontId="5" fillId="0" borderId="0" xfId="1" applyNumberFormat="1" applyFont="1" applyFill="1" applyBorder="1" applyAlignment="1">
      <alignment vertical="center"/>
    </xf>
    <xf numFmtId="41" fontId="5" fillId="0" borderId="0" xfId="1" applyNumberFormat="1" applyFont="1" applyFill="1" applyBorder="1" applyAlignment="1">
      <alignment horizontal="right" vertical="center"/>
    </xf>
    <xf numFmtId="41" fontId="5" fillId="0" borderId="0" xfId="3" applyNumberFormat="1" applyFont="1" applyFill="1" applyBorder="1" applyAlignment="1">
      <alignment horizontal="right" vertical="center"/>
    </xf>
    <xf numFmtId="41" fontId="5" fillId="0" borderId="11" xfId="1" applyNumberFormat="1" applyFont="1" applyFill="1" applyBorder="1" applyAlignment="1">
      <alignment horizontal="right" vertical="center"/>
    </xf>
    <xf numFmtId="41" fontId="5" fillId="0" borderId="11" xfId="3" applyNumberFormat="1" applyFont="1" applyFill="1" applyBorder="1" applyAlignment="1">
      <alignment horizontal="right" vertical="center"/>
    </xf>
    <xf numFmtId="49" fontId="8" fillId="2" borderId="14" xfId="1" applyNumberFormat="1" applyFont="1" applyFill="1" applyBorder="1" applyAlignment="1">
      <alignment vertical="center"/>
    </xf>
    <xf numFmtId="41" fontId="5" fillId="0" borderId="13" xfId="1" applyNumberFormat="1" applyFont="1" applyFill="1" applyBorder="1" applyAlignment="1">
      <alignment vertical="center"/>
    </xf>
    <xf numFmtId="41" fontId="5" fillId="0" borderId="14" xfId="1" applyNumberFormat="1" applyFont="1" applyFill="1" applyBorder="1" applyAlignment="1">
      <alignment vertical="center"/>
    </xf>
    <xf numFmtId="41" fontId="5" fillId="0" borderId="14" xfId="3" applyNumberFormat="1" applyFont="1" applyFill="1" applyBorder="1" applyAlignment="1">
      <alignment horizontal="right" vertical="center"/>
    </xf>
    <xf numFmtId="0" fontId="5" fillId="0" borderId="0" xfId="0" quotePrefix="1" applyNumberFormat="1" applyFont="1" applyAlignment="1">
      <alignment horizontal="left" vertical="center"/>
    </xf>
    <xf numFmtId="180" fontId="5" fillId="0" borderId="0" xfId="1" applyNumberFormat="1" applyFont="1" applyFill="1" applyBorder="1" applyAlignment="1">
      <alignment horizontal="center" vertical="center"/>
    </xf>
    <xf numFmtId="0" fontId="5" fillId="0" borderId="0" xfId="1" applyNumberFormat="1" applyFont="1" applyFill="1" applyBorder="1" applyAlignment="1">
      <alignment horizontal="right" vertical="center"/>
    </xf>
    <xf numFmtId="180" fontId="5" fillId="0" borderId="0" xfId="0" applyNumberFormat="1" applyFont="1" applyAlignment="1"/>
    <xf numFmtId="0" fontId="8" fillId="0" borderId="0" xfId="0" applyFont="1" applyAlignment="1"/>
    <xf numFmtId="41" fontId="5" fillId="0" borderId="11" xfId="3" applyNumberFormat="1" applyFont="1" applyFill="1" applyBorder="1" applyAlignment="1">
      <alignment vertical="center"/>
    </xf>
    <xf numFmtId="41" fontId="5" fillId="0" borderId="0" xfId="3" applyNumberFormat="1" applyFont="1" applyFill="1" applyBorder="1" applyAlignment="1">
      <alignment vertical="center"/>
    </xf>
    <xf numFmtId="49" fontId="6" fillId="2" borderId="12" xfId="0" quotePrefix="1" applyNumberFormat="1" applyFont="1" applyFill="1" applyBorder="1" applyAlignment="1">
      <alignment horizontal="center" vertical="center"/>
    </xf>
    <xf numFmtId="41" fontId="6" fillId="0" borderId="13" xfId="0" applyNumberFormat="1" applyFont="1" applyBorder="1" applyAlignment="1">
      <alignment vertical="center"/>
    </xf>
    <xf numFmtId="41" fontId="6" fillId="0" borderId="14" xfId="0" applyNumberFormat="1" applyFont="1" applyBorder="1" applyAlignment="1">
      <alignment vertical="center"/>
    </xf>
    <xf numFmtId="0" fontId="5" fillId="2" borderId="5" xfId="0" applyFont="1" applyFill="1" applyBorder="1" applyAlignment="1">
      <alignment horizontal="center" vertical="center" wrapText="1"/>
    </xf>
    <xf numFmtId="3" fontId="5" fillId="0" borderId="0" xfId="3" applyNumberFormat="1" applyFont="1" applyFill="1" applyBorder="1" applyAlignment="1">
      <alignment vertical="center"/>
    </xf>
    <xf numFmtId="38" fontId="6" fillId="0" borderId="0" xfId="3" applyFont="1"/>
    <xf numFmtId="38" fontId="5" fillId="0" borderId="0" xfId="3" applyFont="1"/>
    <xf numFmtId="41" fontId="6" fillId="0" borderId="13" xfId="3" applyNumberFormat="1" applyFont="1" applyFill="1" applyBorder="1" applyAlignment="1">
      <alignment vertical="center"/>
    </xf>
    <xf numFmtId="41" fontId="6" fillId="0" borderId="14" xfId="3" applyNumberFormat="1" applyFont="1" applyFill="1" applyBorder="1" applyAlignment="1">
      <alignment horizontal="right" vertical="center"/>
    </xf>
    <xf numFmtId="41" fontId="6" fillId="0" borderId="14" xfId="3" applyNumberFormat="1" applyFont="1" applyFill="1" applyBorder="1" applyAlignment="1">
      <alignment vertical="center"/>
    </xf>
    <xf numFmtId="0" fontId="2" fillId="0" borderId="0" xfId="4" applyNumberFormat="1" applyFont="1" applyAlignment="1">
      <alignment vertical="center"/>
    </xf>
    <xf numFmtId="41" fontId="5" fillId="0" borderId="0" xfId="4" applyNumberFormat="1" applyFont="1"/>
    <xf numFmtId="41" fontId="7" fillId="0" borderId="0" xfId="4" applyNumberFormat="1" applyFont="1" applyBorder="1" applyAlignment="1">
      <alignment horizontal="right" vertical="center"/>
    </xf>
    <xf numFmtId="0" fontId="5" fillId="0" borderId="0" xfId="4" quotePrefix="1" applyNumberFormat="1" applyFont="1" applyBorder="1" applyAlignment="1">
      <alignment horizontal="right" vertical="center"/>
    </xf>
    <xf numFmtId="41" fontId="5" fillId="2" borderId="22" xfId="4" applyNumberFormat="1" applyFont="1" applyFill="1" applyBorder="1" applyAlignment="1">
      <alignment horizontal="center" vertical="center"/>
    </xf>
    <xf numFmtId="41" fontId="5" fillId="2" borderId="5" xfId="4" applyNumberFormat="1" applyFont="1" applyFill="1" applyBorder="1" applyAlignment="1">
      <alignment horizontal="center" vertical="center"/>
    </xf>
    <xf numFmtId="0" fontId="6" fillId="3" borderId="7" xfId="4" quotePrefix="1" applyNumberFormat="1" applyFont="1" applyFill="1" applyBorder="1" applyAlignment="1">
      <alignment horizontal="distributed" vertical="center"/>
    </xf>
    <xf numFmtId="41" fontId="6" fillId="3" borderId="8" xfId="4" applyNumberFormat="1" applyFont="1" applyFill="1" applyBorder="1" applyAlignment="1">
      <alignment horizontal="right" vertical="center"/>
    </xf>
    <xf numFmtId="41" fontId="6" fillId="3" borderId="9" xfId="4" applyNumberFormat="1" applyFont="1" applyFill="1" applyBorder="1" applyAlignment="1">
      <alignment horizontal="right" vertical="center"/>
    </xf>
    <xf numFmtId="0" fontId="5" fillId="0" borderId="10" xfId="4" applyNumberFormat="1" applyFont="1" applyFill="1" applyBorder="1" applyAlignment="1">
      <alignment horizontal="distributed" vertical="center"/>
    </xf>
    <xf numFmtId="41" fontId="5" fillId="0" borderId="11" xfId="4" applyNumberFormat="1" applyFont="1" applyBorder="1" applyAlignment="1">
      <alignment horizontal="right" vertical="center"/>
    </xf>
    <xf numFmtId="41" fontId="5" fillId="0" borderId="0" xfId="4" applyNumberFormat="1" applyFont="1" applyBorder="1" applyAlignment="1">
      <alignment horizontal="right" vertical="center"/>
    </xf>
    <xf numFmtId="0" fontId="5" fillId="2" borderId="10" xfId="4" quotePrefix="1" applyNumberFormat="1" applyFont="1" applyFill="1" applyBorder="1" applyAlignment="1">
      <alignment horizontal="distributed" vertical="center"/>
    </xf>
    <xf numFmtId="181" fontId="5" fillId="0" borderId="11" xfId="0" applyNumberFormat="1" applyFont="1" applyFill="1" applyBorder="1" applyAlignment="1">
      <alignment horizontal="right" vertical="center"/>
    </xf>
    <xf numFmtId="181" fontId="5" fillId="0" borderId="0" xfId="0" applyNumberFormat="1" applyFont="1" applyBorder="1" applyAlignment="1">
      <alignment horizontal="right" vertical="center"/>
    </xf>
    <xf numFmtId="181" fontId="5" fillId="0" borderId="11" xfId="0" applyNumberFormat="1" applyFont="1" applyBorder="1" applyAlignment="1">
      <alignment horizontal="right" vertical="center"/>
    </xf>
    <xf numFmtId="181" fontId="5" fillId="0" borderId="0" xfId="0" applyNumberFormat="1" applyFont="1" applyFill="1" applyBorder="1" applyAlignment="1">
      <alignment vertical="center"/>
    </xf>
    <xf numFmtId="181" fontId="5" fillId="0" borderId="0" xfId="0" applyNumberFormat="1" applyFont="1" applyFill="1" applyBorder="1" applyAlignment="1">
      <alignment horizontal="right" vertical="center"/>
    </xf>
    <xf numFmtId="0" fontId="5" fillId="2" borderId="10" xfId="4" applyNumberFormat="1" applyFont="1" applyFill="1" applyBorder="1" applyAlignment="1">
      <alignment horizontal="distributed" vertical="center"/>
    </xf>
    <xf numFmtId="181" fontId="5" fillId="0" borderId="0" xfId="0" applyNumberFormat="1" applyFont="1" applyBorder="1" applyAlignment="1">
      <alignment vertical="center"/>
    </xf>
    <xf numFmtId="0" fontId="5" fillId="2" borderId="12" xfId="4" quotePrefix="1" applyNumberFormat="1" applyFont="1" applyFill="1" applyBorder="1" applyAlignment="1">
      <alignment horizontal="distributed" vertical="center"/>
    </xf>
    <xf numFmtId="181" fontId="5" fillId="0" borderId="13" xfId="0" applyNumberFormat="1" applyFont="1" applyBorder="1" applyAlignment="1">
      <alignment horizontal="right" vertical="center"/>
    </xf>
    <xf numFmtId="181" fontId="5" fillId="0" borderId="14" xfId="0" applyNumberFormat="1" applyFont="1" applyBorder="1" applyAlignment="1">
      <alignment horizontal="right" vertical="center"/>
    </xf>
    <xf numFmtId="0" fontId="5" fillId="0" borderId="0" xfId="4" quotePrefix="1" applyNumberFormat="1" applyFont="1" applyAlignment="1">
      <alignment horizontal="left" vertical="center"/>
    </xf>
    <xf numFmtId="41" fontId="5" fillId="0" borderId="0" xfId="4" applyNumberFormat="1" applyFont="1" applyFill="1" applyBorder="1" applyAlignment="1">
      <alignment horizontal="right" vertical="center"/>
    </xf>
    <xf numFmtId="0" fontId="5" fillId="0" borderId="0" xfId="4" applyNumberFormat="1" applyFont="1" applyAlignment="1">
      <alignment horizontal="right" vertical="center"/>
    </xf>
    <xf numFmtId="41" fontId="5" fillId="0" borderId="0" xfId="4" quotePrefix="1" applyNumberFormat="1" applyFont="1" applyAlignment="1">
      <alignment horizontal="left" vertical="center"/>
    </xf>
    <xf numFmtId="180" fontId="8" fillId="2" borderId="5" xfId="1" applyNumberFormat="1" applyFont="1" applyFill="1" applyBorder="1" applyAlignment="1">
      <alignment horizontal="center" vertical="center"/>
    </xf>
    <xf numFmtId="41" fontId="5" fillId="2" borderId="5" xfId="4" applyNumberFormat="1" applyFont="1" applyFill="1" applyBorder="1" applyAlignment="1">
      <alignment horizontal="center" vertical="center"/>
    </xf>
    <xf numFmtId="41" fontId="8" fillId="2" borderId="5" xfId="0" applyNumberFormat="1" applyFont="1" applyFill="1" applyBorder="1" applyAlignment="1">
      <alignment horizontal="center" vertical="center"/>
    </xf>
    <xf numFmtId="0" fontId="8" fillId="2" borderId="5" xfId="0" applyFont="1" applyFill="1" applyBorder="1" applyAlignment="1">
      <alignment horizontal="center" vertical="center"/>
    </xf>
    <xf numFmtId="176" fontId="6" fillId="0" borderId="0" xfId="0" applyNumberFormat="1" applyFont="1" applyFill="1" applyBorder="1" applyAlignment="1">
      <alignment vertical="center"/>
    </xf>
    <xf numFmtId="176" fontId="6" fillId="0" borderId="0" xfId="0" applyNumberFormat="1" applyFont="1" applyFill="1" applyBorder="1" applyAlignment="1">
      <alignment horizontal="right" vertical="center"/>
    </xf>
    <xf numFmtId="176" fontId="6" fillId="0" borderId="0" xfId="1" applyNumberFormat="1" applyFont="1" applyFill="1" applyBorder="1" applyAlignment="1">
      <alignment vertical="center"/>
    </xf>
    <xf numFmtId="177" fontId="6" fillId="0" borderId="0" xfId="1" applyNumberFormat="1" applyFont="1" applyFill="1" applyBorder="1" applyAlignment="1">
      <alignment vertical="center"/>
    </xf>
    <xf numFmtId="0" fontId="9" fillId="3" borderId="0" xfId="0" applyFont="1" applyFill="1" applyBorder="1" applyAlignment="1">
      <alignment horizontal="center" vertical="center"/>
    </xf>
    <xf numFmtId="0" fontId="8" fillId="2" borderId="5" xfId="0" applyFont="1" applyFill="1" applyBorder="1" applyAlignment="1">
      <alignment horizontal="center" vertical="center"/>
    </xf>
    <xf numFmtId="49" fontId="6" fillId="2" borderId="10" xfId="0" quotePrefix="1" applyNumberFormat="1" applyFont="1" applyFill="1" applyBorder="1" applyAlignment="1">
      <alignment horizontal="center" vertical="center"/>
    </xf>
    <xf numFmtId="176" fontId="6" fillId="0" borderId="11" xfId="0" applyNumberFormat="1" applyFont="1" applyFill="1" applyBorder="1" applyAlignment="1">
      <alignment vertical="center"/>
    </xf>
    <xf numFmtId="41" fontId="9" fillId="3" borderId="0" xfId="0" applyNumberFormat="1" applyFont="1" applyFill="1" applyBorder="1" applyAlignment="1">
      <alignment horizontal="right" vertical="center"/>
    </xf>
    <xf numFmtId="0" fontId="8" fillId="0" borderId="0" xfId="0" applyNumberFormat="1" applyFont="1" applyFill="1" applyBorder="1" applyAlignment="1">
      <alignment horizontal="right" vertical="center" shrinkToFit="1"/>
    </xf>
    <xf numFmtId="0" fontId="8" fillId="0" borderId="14" xfId="0" applyNumberFormat="1" applyFont="1" applyFill="1" applyBorder="1" applyAlignment="1">
      <alignment horizontal="right" vertical="center" shrinkToFit="1"/>
    </xf>
    <xf numFmtId="41" fontId="5" fillId="3" borderId="0" xfId="0" applyNumberFormat="1" applyFont="1" applyFill="1" applyBorder="1" applyAlignment="1">
      <alignment horizontal="right" vertical="center"/>
    </xf>
    <xf numFmtId="0" fontId="8" fillId="0" borderId="0" xfId="0" applyNumberFormat="1" applyFont="1" applyFill="1" applyBorder="1" applyAlignment="1">
      <alignment horizontal="distributed" vertical="center" shrinkToFit="1"/>
    </xf>
    <xf numFmtId="0" fontId="8" fillId="0" borderId="14" xfId="0" applyNumberFormat="1" applyFont="1" applyFill="1" applyBorder="1" applyAlignment="1">
      <alignment horizontal="distributed" vertical="center" shrinkToFit="1"/>
    </xf>
    <xf numFmtId="41" fontId="5" fillId="0" borderId="0" xfId="0" applyNumberFormat="1" applyFont="1" applyFill="1" applyAlignment="1">
      <alignment horizontal="right" vertical="center"/>
    </xf>
    <xf numFmtId="41" fontId="6" fillId="0" borderId="11" xfId="3" applyNumberFormat="1" applyFont="1" applyFill="1" applyBorder="1" applyAlignment="1">
      <alignment vertical="center"/>
    </xf>
    <xf numFmtId="41" fontId="6" fillId="0" borderId="0" xfId="3" applyNumberFormat="1" applyFont="1" applyFill="1" applyBorder="1" applyAlignment="1">
      <alignment vertical="center"/>
    </xf>
    <xf numFmtId="180" fontId="5" fillId="0" borderId="0" xfId="1" applyNumberFormat="1" applyFont="1" applyAlignment="1">
      <alignment horizontal="right"/>
    </xf>
    <xf numFmtId="41" fontId="6" fillId="0" borderId="0" xfId="3" applyNumberFormat="1" applyFont="1" applyFill="1" applyBorder="1" applyAlignment="1">
      <alignment horizontal="right" vertical="center"/>
    </xf>
    <xf numFmtId="0" fontId="5" fillId="0" borderId="0" xfId="0" quotePrefix="1" applyNumberFormat="1" applyFont="1" applyAlignment="1">
      <alignment horizontal="left" vertical="center" wrapText="1"/>
    </xf>
    <xf numFmtId="0" fontId="10" fillId="0" borderId="0" xfId="0" applyFont="1">
      <alignment vertical="center"/>
    </xf>
    <xf numFmtId="0" fontId="8" fillId="0" borderId="0" xfId="0" applyFont="1" applyFill="1" applyAlignment="1"/>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41" fontId="8" fillId="2" borderId="17" xfId="0" applyNumberFormat="1" applyFont="1" applyFill="1" applyBorder="1" applyAlignment="1">
      <alignment horizontal="center" vertical="center"/>
    </xf>
    <xf numFmtId="41" fontId="8" fillId="2" borderId="15" xfId="0" applyNumberFormat="1" applyFont="1" applyFill="1" applyBorder="1" applyAlignment="1">
      <alignment horizontal="center" vertical="center"/>
    </xf>
    <xf numFmtId="41" fontId="9" fillId="3" borderId="0" xfId="0" applyNumberFormat="1" applyFont="1" applyFill="1" applyBorder="1" applyAlignment="1">
      <alignment horizontal="center" vertical="center"/>
    </xf>
    <xf numFmtId="41" fontId="9" fillId="3" borderId="10" xfId="0" applyNumberFormat="1" applyFont="1" applyFill="1" applyBorder="1" applyAlignment="1">
      <alignment horizontal="center" vertical="center"/>
    </xf>
    <xf numFmtId="41" fontId="8" fillId="2" borderId="16" xfId="0" applyNumberFormat="1" applyFont="1" applyFill="1" applyBorder="1" applyAlignment="1">
      <alignment horizontal="center" vertical="center"/>
    </xf>
    <xf numFmtId="41" fontId="8" fillId="2" borderId="18" xfId="0" applyNumberFormat="1" applyFont="1" applyFill="1" applyBorder="1" applyAlignment="1">
      <alignment horizontal="center" vertical="center"/>
    </xf>
    <xf numFmtId="41" fontId="8" fillId="2" borderId="19" xfId="0" applyNumberFormat="1" applyFont="1" applyFill="1" applyBorder="1" applyAlignment="1">
      <alignment horizontal="center" vertical="center"/>
    </xf>
    <xf numFmtId="41" fontId="8" fillId="2" borderId="2" xfId="0" applyNumberFormat="1" applyFont="1" applyFill="1" applyBorder="1" applyAlignment="1">
      <alignment horizontal="center" vertical="center"/>
    </xf>
    <xf numFmtId="41" fontId="8" fillId="2" borderId="3" xfId="0" applyNumberFormat="1" applyFont="1" applyFill="1" applyBorder="1" applyAlignment="1">
      <alignment horizontal="center" vertical="center"/>
    </xf>
    <xf numFmtId="41" fontId="8" fillId="2" borderId="6" xfId="0" applyNumberFormat="1" applyFont="1" applyFill="1" applyBorder="1" applyAlignment="1">
      <alignment horizontal="center" vertical="center"/>
    </xf>
    <xf numFmtId="0" fontId="8" fillId="2" borderId="17" xfId="0" applyFont="1" applyFill="1" applyBorder="1" applyAlignment="1">
      <alignment horizontal="center" vertical="center"/>
    </xf>
    <xf numFmtId="0" fontId="8" fillId="2" borderId="15" xfId="0" applyFont="1" applyFill="1" applyBorder="1" applyAlignment="1">
      <alignment horizontal="center" vertical="center"/>
    </xf>
    <xf numFmtId="38" fontId="9" fillId="3" borderId="0" xfId="1" applyFont="1" applyFill="1" applyBorder="1" applyAlignment="1">
      <alignment horizontal="center" vertical="center"/>
    </xf>
    <xf numFmtId="38" fontId="9" fillId="3" borderId="10" xfId="1" applyFont="1" applyFill="1" applyBorder="1" applyAlignment="1">
      <alignment horizontal="center" vertical="center"/>
    </xf>
    <xf numFmtId="0" fontId="9" fillId="3" borderId="0" xfId="0" applyFont="1" applyFill="1" applyBorder="1" applyAlignment="1">
      <alignment horizontal="center" vertical="center"/>
    </xf>
    <xf numFmtId="0" fontId="9" fillId="3" borderId="10"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180" fontId="8" fillId="2" borderId="3" xfId="1" applyNumberFormat="1" applyFont="1" applyFill="1" applyBorder="1" applyAlignment="1">
      <alignment horizontal="center" vertical="center" wrapText="1"/>
    </xf>
    <xf numFmtId="180" fontId="8" fillId="2" borderId="6" xfId="1" applyNumberFormat="1" applyFont="1" applyFill="1" applyBorder="1" applyAlignment="1">
      <alignment horizontal="center" vertical="center" wrapText="1"/>
    </xf>
    <xf numFmtId="180" fontId="8" fillId="2" borderId="5" xfId="1" applyNumberFormat="1" applyFont="1" applyFill="1" applyBorder="1" applyAlignment="1">
      <alignment horizontal="center" vertical="center"/>
    </xf>
    <xf numFmtId="180" fontId="9" fillId="3" borderId="0" xfId="1" applyNumberFormat="1" applyFont="1" applyFill="1" applyBorder="1" applyAlignment="1">
      <alignment horizontal="center" vertical="center"/>
    </xf>
    <xf numFmtId="180" fontId="9" fillId="3" borderId="10" xfId="1" applyNumberFormat="1" applyFont="1" applyFill="1" applyBorder="1" applyAlignment="1">
      <alignment horizontal="center" vertical="center"/>
    </xf>
    <xf numFmtId="180" fontId="8" fillId="2" borderId="15" xfId="1" applyNumberFormat="1" applyFont="1" applyFill="1" applyBorder="1" applyAlignment="1">
      <alignment horizontal="center" vertical="center"/>
    </xf>
    <xf numFmtId="180" fontId="8" fillId="2" borderId="16" xfId="1" applyNumberFormat="1" applyFont="1" applyFill="1" applyBorder="1" applyAlignment="1">
      <alignment horizontal="center" vertical="center"/>
    </xf>
    <xf numFmtId="180" fontId="8" fillId="2" borderId="0" xfId="1" applyNumberFormat="1" applyFont="1" applyFill="1" applyBorder="1" applyAlignment="1">
      <alignment horizontal="center" vertical="center"/>
    </xf>
    <xf numFmtId="180" fontId="8" fillId="2" borderId="10" xfId="1" applyNumberFormat="1" applyFont="1" applyFill="1" applyBorder="1" applyAlignment="1">
      <alignment horizontal="center" vertical="center"/>
    </xf>
    <xf numFmtId="180" fontId="8" fillId="2" borderId="18" xfId="1" applyNumberFormat="1" applyFont="1" applyFill="1" applyBorder="1" applyAlignment="1">
      <alignment horizontal="center" vertical="center"/>
    </xf>
    <xf numFmtId="180" fontId="8" fillId="2" borderId="19" xfId="1" applyNumberFormat="1" applyFont="1" applyFill="1" applyBorder="1" applyAlignment="1">
      <alignment horizontal="center" vertical="center"/>
    </xf>
    <xf numFmtId="180" fontId="8" fillId="2" borderId="21" xfId="1" applyNumberFormat="1" applyFont="1" applyFill="1" applyBorder="1" applyAlignment="1">
      <alignment horizontal="center" vertical="center"/>
    </xf>
    <xf numFmtId="180" fontId="8" fillId="2" borderId="2" xfId="1" applyNumberFormat="1" applyFont="1" applyFill="1" applyBorder="1" applyAlignment="1">
      <alignment horizontal="center" vertical="center"/>
    </xf>
    <xf numFmtId="180" fontId="8" fillId="2" borderId="2" xfId="1" applyNumberFormat="1" applyFont="1" applyFill="1" applyBorder="1" applyAlignment="1">
      <alignment horizontal="center" vertical="center" wrapText="1"/>
    </xf>
    <xf numFmtId="180" fontId="8" fillId="2" borderId="5" xfId="1" applyNumberFormat="1"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quotePrefix="1" applyFont="1" applyFill="1" applyBorder="1" applyAlignment="1">
      <alignment horizontal="center" vertical="center" wrapText="1"/>
    </xf>
    <xf numFmtId="0" fontId="5" fillId="2" borderId="22" xfId="0" quotePrefix="1" applyFont="1" applyFill="1" applyBorder="1" applyAlignment="1">
      <alignment horizontal="center" vertical="center" wrapText="1"/>
    </xf>
    <xf numFmtId="0" fontId="5" fillId="2" borderId="25" xfId="0" applyFont="1" applyFill="1" applyBorder="1" applyAlignment="1">
      <alignment horizontal="center" vertical="center"/>
    </xf>
    <xf numFmtId="0" fontId="5" fillId="2" borderId="22" xfId="0" applyFont="1" applyFill="1" applyBorder="1" applyAlignment="1">
      <alignment horizontal="center" vertical="center"/>
    </xf>
    <xf numFmtId="41" fontId="5" fillId="2" borderId="3" xfId="4" applyNumberFormat="1" applyFont="1" applyFill="1" applyBorder="1" applyAlignment="1">
      <alignment horizontal="center" vertical="center" wrapText="1"/>
    </xf>
    <xf numFmtId="41" fontId="5" fillId="2" borderId="6" xfId="4" applyNumberFormat="1" applyFont="1" applyFill="1" applyBorder="1" applyAlignment="1">
      <alignment horizontal="center" vertical="center" wrapText="1"/>
    </xf>
    <xf numFmtId="41" fontId="5" fillId="2" borderId="1" xfId="4" applyNumberFormat="1" applyFont="1" applyFill="1" applyBorder="1" applyAlignment="1">
      <alignment horizontal="center" vertical="center"/>
    </xf>
    <xf numFmtId="41" fontId="5" fillId="2" borderId="4" xfId="4" applyNumberFormat="1" applyFont="1" applyFill="1" applyBorder="1" applyAlignment="1">
      <alignment horizontal="center" vertical="center"/>
    </xf>
    <xf numFmtId="41" fontId="5" fillId="2" borderId="2" xfId="4" applyNumberFormat="1" applyFont="1" applyFill="1" applyBorder="1" applyAlignment="1">
      <alignment horizontal="center" vertical="center"/>
    </xf>
    <xf numFmtId="41" fontId="5" fillId="2" borderId="5" xfId="4" applyNumberFormat="1" applyFont="1" applyFill="1" applyBorder="1" applyAlignment="1">
      <alignment horizontal="center" vertical="center"/>
    </xf>
    <xf numFmtId="41" fontId="5" fillId="2" borderId="21" xfId="4" applyNumberFormat="1" applyFont="1" applyFill="1" applyBorder="1" applyAlignment="1">
      <alignment horizontal="center" vertical="center"/>
    </xf>
    <xf numFmtId="41" fontId="5" fillId="2" borderId="2" xfId="4" applyNumberFormat="1" applyFont="1" applyFill="1" applyBorder="1" applyAlignment="1">
      <alignment horizontal="center" vertical="center" wrapText="1"/>
    </xf>
    <xf numFmtId="41" fontId="5" fillId="2" borderId="5" xfId="4" applyNumberFormat="1" applyFont="1" applyFill="1" applyBorder="1" applyAlignment="1">
      <alignment horizontal="center" vertical="center" wrapText="1"/>
    </xf>
  </cellXfs>
  <cellStyles count="5">
    <cellStyle name="パーセント" xfId="2" builtinId="5"/>
    <cellStyle name="桁区切り" xfId="1" builtinId="6"/>
    <cellStyle name="桁区切り 2" xfId="3"/>
    <cellStyle name="標準" xfId="0" builtinId="0"/>
    <cellStyle name="標準_4 工業" xfId="4"/>
  </cellStyles>
  <dxfs count="0"/>
  <tableStyles count="0" defaultTableStyle="TableStyleMedium2" defaultPivotStyle="PivotStyleLight16"/>
  <colors>
    <mruColors>
      <color rgb="FF33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tabSelected="1" zoomScale="70" zoomScaleNormal="70" workbookViewId="0">
      <selection activeCell="A3" sqref="A3:A4"/>
    </sheetView>
  </sheetViews>
  <sheetFormatPr defaultRowHeight="13.5" x14ac:dyDescent="0.15"/>
  <cols>
    <col min="1" max="11" width="14.125" customWidth="1"/>
  </cols>
  <sheetData>
    <row r="1" spans="1:12" ht="14.25" x14ac:dyDescent="0.15">
      <c r="A1" s="1" t="s">
        <v>0</v>
      </c>
      <c r="B1" s="2"/>
      <c r="C1" s="2"/>
      <c r="D1" s="3"/>
      <c r="E1" s="2"/>
      <c r="F1" s="2"/>
      <c r="G1" s="2"/>
      <c r="H1" s="2"/>
      <c r="I1" s="2"/>
      <c r="J1" s="2"/>
      <c r="K1" s="2"/>
      <c r="L1" s="2"/>
    </row>
    <row r="2" spans="1:12" ht="13.5" customHeight="1" thickBot="1" x14ac:dyDescent="0.2">
      <c r="A2" s="2"/>
      <c r="B2" s="4"/>
      <c r="C2" s="4"/>
      <c r="D2" s="4"/>
      <c r="E2" s="4"/>
      <c r="F2" s="2"/>
      <c r="G2" s="4"/>
      <c r="H2" s="2"/>
      <c r="I2" s="4"/>
      <c r="J2" s="2"/>
      <c r="K2" s="5" t="s">
        <v>1</v>
      </c>
      <c r="L2" s="6"/>
    </row>
    <row r="3" spans="1:12" ht="21.75" customHeight="1" x14ac:dyDescent="0.15">
      <c r="A3" s="161" t="s">
        <v>2</v>
      </c>
      <c r="B3" s="159" t="s">
        <v>3</v>
      </c>
      <c r="C3" s="159"/>
      <c r="D3" s="159" t="s">
        <v>4</v>
      </c>
      <c r="E3" s="159"/>
      <c r="F3" s="159" t="s">
        <v>5</v>
      </c>
      <c r="G3" s="159"/>
      <c r="H3" s="159" t="s">
        <v>6</v>
      </c>
      <c r="I3" s="159"/>
      <c r="J3" s="159" t="s">
        <v>7</v>
      </c>
      <c r="K3" s="160"/>
      <c r="L3" s="2"/>
    </row>
    <row r="4" spans="1:12" ht="21.75" customHeight="1" x14ac:dyDescent="0.15">
      <c r="A4" s="162"/>
      <c r="B4" s="7" t="s">
        <v>8</v>
      </c>
      <c r="C4" s="7" t="s">
        <v>9</v>
      </c>
      <c r="D4" s="8" t="s">
        <v>10</v>
      </c>
      <c r="E4" s="7" t="s">
        <v>11</v>
      </c>
      <c r="F4" s="8" t="s">
        <v>10</v>
      </c>
      <c r="G4" s="7" t="s">
        <v>11</v>
      </c>
      <c r="H4" s="8" t="s">
        <v>10</v>
      </c>
      <c r="I4" s="7" t="s">
        <v>11</v>
      </c>
      <c r="J4" s="7" t="s">
        <v>10</v>
      </c>
      <c r="K4" s="9" t="s">
        <v>11</v>
      </c>
      <c r="L4" s="2"/>
    </row>
    <row r="5" spans="1:12" ht="21.75" customHeight="1" x14ac:dyDescent="0.15">
      <c r="A5" s="10" t="s">
        <v>201</v>
      </c>
      <c r="B5" s="12">
        <v>-210</v>
      </c>
      <c r="C5" s="13">
        <v>315</v>
      </c>
      <c r="D5" s="14">
        <v>-432</v>
      </c>
      <c r="E5" s="15">
        <v>6695</v>
      </c>
      <c r="F5" s="14">
        <v>-45163</v>
      </c>
      <c r="G5" s="15">
        <v>2653427</v>
      </c>
      <c r="H5" s="14">
        <v>-79829</v>
      </c>
      <c r="I5" s="15">
        <v>5617769</v>
      </c>
      <c r="J5" s="15">
        <v>-204955</v>
      </c>
      <c r="K5" s="16">
        <v>12009875</v>
      </c>
      <c r="L5" s="2"/>
    </row>
    <row r="6" spans="1:12" ht="21.75" customHeight="1" x14ac:dyDescent="0.15">
      <c r="A6" s="11" t="s">
        <v>12</v>
      </c>
      <c r="B6" s="12"/>
      <c r="C6" s="13">
        <v>294</v>
      </c>
      <c r="D6" s="14"/>
      <c r="E6" s="15">
        <v>6414</v>
      </c>
      <c r="F6" s="14"/>
      <c r="G6" s="15">
        <v>2561343</v>
      </c>
      <c r="H6" s="14"/>
      <c r="I6" s="15">
        <v>5961000</v>
      </c>
      <c r="J6" s="15"/>
      <c r="K6" s="16">
        <v>12297354</v>
      </c>
      <c r="L6" s="2"/>
    </row>
    <row r="7" spans="1:12" ht="21.75" customHeight="1" x14ac:dyDescent="0.15">
      <c r="A7" s="11" t="s">
        <v>13</v>
      </c>
      <c r="B7" s="12">
        <v>-205</v>
      </c>
      <c r="C7" s="13">
        <v>318</v>
      </c>
      <c r="D7" s="14">
        <v>-420</v>
      </c>
      <c r="E7" s="15">
        <v>7459</v>
      </c>
      <c r="F7" s="14">
        <v>-49921</v>
      </c>
      <c r="G7" s="15">
        <v>3131657</v>
      </c>
      <c r="H7" s="14">
        <v>-75317</v>
      </c>
      <c r="I7" s="15">
        <v>7228072</v>
      </c>
      <c r="J7" s="15">
        <v>-205016</v>
      </c>
      <c r="K7" s="16">
        <v>14264749</v>
      </c>
      <c r="L7" s="2"/>
    </row>
    <row r="8" spans="1:12" ht="21.75" customHeight="1" x14ac:dyDescent="0.15">
      <c r="A8" s="11" t="s">
        <v>14</v>
      </c>
      <c r="B8" s="12"/>
      <c r="C8" s="13">
        <v>297</v>
      </c>
      <c r="D8" s="14"/>
      <c r="E8" s="15">
        <v>7421</v>
      </c>
      <c r="F8" s="14"/>
      <c r="G8" s="15">
        <v>3175572</v>
      </c>
      <c r="H8" s="14"/>
      <c r="I8" s="15">
        <v>7543139</v>
      </c>
      <c r="J8" s="15"/>
      <c r="K8" s="16">
        <v>14157496</v>
      </c>
      <c r="L8" s="2"/>
    </row>
    <row r="9" spans="1:12" ht="21.75" customHeight="1" x14ac:dyDescent="0.15">
      <c r="A9" s="11" t="s">
        <v>15</v>
      </c>
      <c r="B9" s="12"/>
      <c r="C9" s="13">
        <v>297</v>
      </c>
      <c r="D9" s="14"/>
      <c r="E9" s="15">
        <v>8118</v>
      </c>
      <c r="F9" s="14"/>
      <c r="G9" s="15">
        <v>3651983</v>
      </c>
      <c r="H9" s="14"/>
      <c r="I9" s="15">
        <v>8815905</v>
      </c>
      <c r="J9" s="15"/>
      <c r="K9" s="16">
        <v>15817096</v>
      </c>
      <c r="L9" s="17"/>
    </row>
    <row r="10" spans="1:12" ht="21.75" customHeight="1" x14ac:dyDescent="0.15">
      <c r="A10" s="11" t="s">
        <v>16</v>
      </c>
      <c r="B10" s="12">
        <v>-202</v>
      </c>
      <c r="C10" s="13">
        <v>292</v>
      </c>
      <c r="D10" s="14">
        <v>-412</v>
      </c>
      <c r="E10" s="15">
        <v>7876</v>
      </c>
      <c r="F10" s="14">
        <v>-53427</v>
      </c>
      <c r="G10" s="15">
        <v>3132894</v>
      </c>
      <c r="H10" s="14">
        <v>-80777</v>
      </c>
      <c r="I10" s="15">
        <v>8037241</v>
      </c>
      <c r="J10" s="15">
        <v>-211395</v>
      </c>
      <c r="K10" s="16">
        <v>14009064</v>
      </c>
      <c r="L10" s="2"/>
    </row>
    <row r="11" spans="1:12" ht="21.75" customHeight="1" x14ac:dyDescent="0.15">
      <c r="A11" s="11" t="s">
        <v>17</v>
      </c>
      <c r="B11" s="12"/>
      <c r="C11" s="13">
        <v>276</v>
      </c>
      <c r="D11" s="14"/>
      <c r="E11" s="15">
        <v>7395</v>
      </c>
      <c r="F11" s="14"/>
      <c r="G11" s="15">
        <v>2825584</v>
      </c>
      <c r="H11" s="14"/>
      <c r="I11" s="15">
        <v>7001058</v>
      </c>
      <c r="J11" s="15"/>
      <c r="K11" s="16">
        <v>12539916</v>
      </c>
      <c r="L11" s="2"/>
    </row>
    <row r="12" spans="1:12" ht="21.75" customHeight="1" x14ac:dyDescent="0.15">
      <c r="A12" s="11" t="s">
        <v>18</v>
      </c>
      <c r="B12" s="13"/>
      <c r="C12" s="13">
        <v>259</v>
      </c>
      <c r="D12" s="14"/>
      <c r="E12" s="15">
        <v>7135</v>
      </c>
      <c r="F12" s="14"/>
      <c r="G12" s="15">
        <v>2755437</v>
      </c>
      <c r="H12" s="14"/>
      <c r="I12" s="15">
        <v>6737496</v>
      </c>
      <c r="J12" s="15"/>
      <c r="K12" s="16">
        <v>12429683</v>
      </c>
      <c r="L12" s="2"/>
    </row>
    <row r="13" spans="1:12" ht="21.75" customHeight="1" x14ac:dyDescent="0.15">
      <c r="A13" s="143" t="s">
        <v>202</v>
      </c>
      <c r="B13" s="144">
        <v>-167</v>
      </c>
      <c r="C13" s="137">
        <v>250</v>
      </c>
      <c r="D13" s="138">
        <v>-339</v>
      </c>
      <c r="E13" s="139">
        <v>6149</v>
      </c>
      <c r="F13" s="138">
        <v>-41902</v>
      </c>
      <c r="G13" s="139">
        <v>2557313</v>
      </c>
      <c r="H13" s="138">
        <v>-84202</v>
      </c>
      <c r="I13" s="139">
        <v>5946974</v>
      </c>
      <c r="J13" s="139">
        <v>-202130</v>
      </c>
      <c r="K13" s="140">
        <v>11238145</v>
      </c>
      <c r="L13" s="2"/>
    </row>
    <row r="14" spans="1:12" ht="21.75" customHeight="1" thickBot="1" x14ac:dyDescent="0.2">
      <c r="A14" s="96" t="s">
        <v>203</v>
      </c>
      <c r="B14" s="18"/>
      <c r="C14" s="19">
        <v>250</v>
      </c>
      <c r="D14" s="20"/>
      <c r="E14" s="21">
        <v>6823</v>
      </c>
      <c r="F14" s="20"/>
      <c r="G14" s="21">
        <v>2678161</v>
      </c>
      <c r="H14" s="20"/>
      <c r="I14" s="21">
        <v>8444566</v>
      </c>
      <c r="J14" s="21"/>
      <c r="K14" s="22">
        <v>14230496</v>
      </c>
      <c r="L14" s="17"/>
    </row>
    <row r="15" spans="1:12" x14ac:dyDescent="0.15">
      <c r="A15" s="2"/>
      <c r="B15" s="2"/>
      <c r="C15" s="2"/>
      <c r="D15" s="2"/>
      <c r="E15" s="2"/>
      <c r="F15" s="2"/>
      <c r="G15" s="2"/>
      <c r="H15" s="2"/>
      <c r="I15" s="2"/>
      <c r="J15" s="2"/>
      <c r="K15" s="23" t="s">
        <v>305</v>
      </c>
      <c r="L15" s="2"/>
    </row>
    <row r="16" spans="1:12" x14ac:dyDescent="0.15">
      <c r="A16" s="24" t="s">
        <v>403</v>
      </c>
      <c r="B16" s="25"/>
      <c r="C16" s="25"/>
      <c r="D16" s="25"/>
      <c r="E16" s="25"/>
      <c r="F16" s="25"/>
      <c r="G16" s="25"/>
      <c r="H16" s="25"/>
      <c r="I16" s="25"/>
      <c r="J16" s="25"/>
      <c r="K16" s="2"/>
      <c r="L16" s="2"/>
    </row>
    <row r="17" spans="1:12" x14ac:dyDescent="0.15">
      <c r="A17" s="157" t="s">
        <v>304</v>
      </c>
      <c r="B17" s="2"/>
      <c r="C17" s="2"/>
      <c r="D17" s="2"/>
      <c r="E17" s="2"/>
      <c r="F17" s="2"/>
      <c r="G17" s="2"/>
      <c r="H17" s="2"/>
      <c r="I17" s="2"/>
      <c r="J17" s="2"/>
      <c r="K17" s="2"/>
      <c r="L17" s="2"/>
    </row>
    <row r="18" spans="1:12" x14ac:dyDescent="0.15">
      <c r="A18" s="26" t="s">
        <v>404</v>
      </c>
      <c r="B18" s="2"/>
      <c r="C18" s="2"/>
      <c r="D18" s="2"/>
      <c r="E18" s="3"/>
      <c r="F18" s="2"/>
      <c r="G18" s="2"/>
      <c r="H18" s="2"/>
      <c r="I18" s="2"/>
      <c r="J18" s="2"/>
      <c r="K18" s="2"/>
      <c r="L18" s="2"/>
    </row>
    <row r="19" spans="1:12" x14ac:dyDescent="0.15">
      <c r="A19" s="26" t="s">
        <v>301</v>
      </c>
    </row>
  </sheetData>
  <mergeCells count="6">
    <mergeCell ref="J3:K3"/>
    <mergeCell ref="A3:A4"/>
    <mergeCell ref="B3:C3"/>
    <mergeCell ref="D3:E3"/>
    <mergeCell ref="F3:G3"/>
    <mergeCell ref="H3:I3"/>
  </mergeCells>
  <phoneticPr fontId="3"/>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zoomScale="70" zoomScaleNormal="70" workbookViewId="0">
      <selection activeCell="A3" sqref="A3:B4"/>
    </sheetView>
  </sheetViews>
  <sheetFormatPr defaultRowHeight="13.5" x14ac:dyDescent="0.15"/>
  <cols>
    <col min="1" max="1" width="3.25" customWidth="1"/>
    <col min="2" max="2" width="33.125" customWidth="1"/>
    <col min="3" max="7" width="8.625" customWidth="1"/>
    <col min="8" max="8" width="3.25" customWidth="1"/>
    <col min="9" max="9" width="33.125" customWidth="1"/>
    <col min="10" max="10" width="9" customWidth="1"/>
  </cols>
  <sheetData>
    <row r="1" spans="1:15" ht="14.25" x14ac:dyDescent="0.15">
      <c r="A1" s="27" t="s">
        <v>19</v>
      </c>
      <c r="B1" s="28"/>
      <c r="C1" s="28"/>
      <c r="D1" s="29" t="s">
        <v>20</v>
      </c>
      <c r="E1" s="29"/>
      <c r="F1" s="29"/>
      <c r="G1" s="29" t="s">
        <v>20</v>
      </c>
      <c r="H1" s="29"/>
      <c r="I1" s="29"/>
      <c r="J1" s="29"/>
      <c r="K1" s="29"/>
      <c r="L1" s="29"/>
      <c r="M1" s="29"/>
      <c r="N1" s="29"/>
      <c r="O1" s="29"/>
    </row>
    <row r="2" spans="1:15" ht="15" thickBot="1" x14ac:dyDescent="0.2">
      <c r="A2" s="29"/>
      <c r="B2" s="30"/>
      <c r="C2" s="30"/>
      <c r="D2" s="29"/>
      <c r="E2" s="29"/>
      <c r="F2" s="29"/>
      <c r="G2" s="31"/>
      <c r="H2" s="29"/>
      <c r="I2" s="29"/>
      <c r="J2" s="29"/>
      <c r="K2" s="29"/>
      <c r="L2" s="29"/>
      <c r="M2" s="29"/>
      <c r="N2" s="31" t="s">
        <v>21</v>
      </c>
      <c r="O2" s="29"/>
    </row>
    <row r="3" spans="1:15" ht="12" customHeight="1" x14ac:dyDescent="0.15">
      <c r="A3" s="164" t="s">
        <v>22</v>
      </c>
      <c r="B3" s="167"/>
      <c r="C3" s="170" t="s">
        <v>24</v>
      </c>
      <c r="D3" s="170"/>
      <c r="E3" s="171" t="s">
        <v>25</v>
      </c>
      <c r="F3" s="171" t="s">
        <v>26</v>
      </c>
      <c r="G3" s="29"/>
      <c r="H3" s="164" t="s">
        <v>23</v>
      </c>
      <c r="I3" s="167"/>
      <c r="J3" s="163" t="s">
        <v>204</v>
      </c>
      <c r="K3" s="164"/>
      <c r="L3" s="167"/>
      <c r="M3" s="163" t="s">
        <v>205</v>
      </c>
      <c r="N3" s="164"/>
      <c r="O3" s="29"/>
    </row>
    <row r="4" spans="1:15" ht="12" customHeight="1" x14ac:dyDescent="0.15">
      <c r="A4" s="168"/>
      <c r="B4" s="169"/>
      <c r="C4" s="135" t="s">
        <v>27</v>
      </c>
      <c r="D4" s="32" t="s">
        <v>28</v>
      </c>
      <c r="E4" s="172"/>
      <c r="F4" s="172"/>
      <c r="G4" s="29"/>
      <c r="H4" s="168"/>
      <c r="I4" s="169"/>
      <c r="J4" s="135" t="s">
        <v>27</v>
      </c>
      <c r="K4" s="32" t="s">
        <v>28</v>
      </c>
      <c r="L4" s="34" t="s">
        <v>29</v>
      </c>
      <c r="M4" s="33"/>
      <c r="N4" s="34" t="s">
        <v>29</v>
      </c>
      <c r="O4" s="29"/>
    </row>
    <row r="5" spans="1:15" ht="17.25" customHeight="1" x14ac:dyDescent="0.15">
      <c r="A5" s="165" t="s">
        <v>30</v>
      </c>
      <c r="B5" s="166"/>
      <c r="C5" s="35">
        <v>202</v>
      </c>
      <c r="D5" s="35">
        <v>292</v>
      </c>
      <c r="E5" s="35">
        <v>276</v>
      </c>
      <c r="F5" s="37">
        <v>259</v>
      </c>
      <c r="G5" s="36"/>
      <c r="H5" s="165" t="s">
        <v>30</v>
      </c>
      <c r="I5" s="166"/>
      <c r="J5" s="145">
        <v>167</v>
      </c>
      <c r="K5" s="35">
        <v>250</v>
      </c>
      <c r="L5" s="38">
        <f t="shared" ref="L5:L13" si="0">K5/$K$5*100</f>
        <v>100</v>
      </c>
      <c r="M5" s="37">
        <v>250</v>
      </c>
      <c r="N5" s="38">
        <f t="shared" ref="N5:N29" si="1">M5/$M$5*100</f>
        <v>100</v>
      </c>
      <c r="O5" s="36"/>
    </row>
    <row r="6" spans="1:15" ht="17.25" customHeight="1" x14ac:dyDescent="0.15">
      <c r="A6" s="41" t="s">
        <v>31</v>
      </c>
      <c r="B6" s="39" t="s">
        <v>32</v>
      </c>
      <c r="C6" s="40">
        <v>21</v>
      </c>
      <c r="D6" s="40">
        <v>56</v>
      </c>
      <c r="E6" s="40">
        <v>55</v>
      </c>
      <c r="F6" s="42">
        <v>54</v>
      </c>
      <c r="G6" s="29"/>
      <c r="H6" s="41" t="s">
        <v>31</v>
      </c>
      <c r="I6" s="39" t="s">
        <v>32</v>
      </c>
      <c r="J6" s="146">
        <v>17</v>
      </c>
      <c r="K6" s="40">
        <v>46</v>
      </c>
      <c r="L6" s="43">
        <f t="shared" si="0"/>
        <v>18.399999999999999</v>
      </c>
      <c r="M6" s="42">
        <v>53</v>
      </c>
      <c r="N6" s="43">
        <f t="shared" si="1"/>
        <v>21.2</v>
      </c>
      <c r="O6" s="29"/>
    </row>
    <row r="7" spans="1:15" ht="17.25" customHeight="1" x14ac:dyDescent="0.15">
      <c r="A7" s="41" t="s">
        <v>33</v>
      </c>
      <c r="B7" s="39" t="s">
        <v>34</v>
      </c>
      <c r="C7" s="40">
        <v>0</v>
      </c>
      <c r="D7" s="40">
        <v>5</v>
      </c>
      <c r="E7" s="40">
        <v>5</v>
      </c>
      <c r="F7" s="42">
        <v>4</v>
      </c>
      <c r="G7" s="29"/>
      <c r="H7" s="41" t="s">
        <v>33</v>
      </c>
      <c r="I7" s="39" t="s">
        <v>34</v>
      </c>
      <c r="J7" s="146">
        <v>1</v>
      </c>
      <c r="K7" s="40">
        <v>3</v>
      </c>
      <c r="L7" s="43">
        <f t="shared" si="0"/>
        <v>1.2</v>
      </c>
      <c r="M7" s="42">
        <v>2</v>
      </c>
      <c r="N7" s="43">
        <f t="shared" si="1"/>
        <v>0.8</v>
      </c>
      <c r="O7" s="29"/>
    </row>
    <row r="8" spans="1:15" ht="17.25" customHeight="1" x14ac:dyDescent="0.15">
      <c r="A8" s="41" t="s">
        <v>36</v>
      </c>
      <c r="B8" s="39" t="s">
        <v>37</v>
      </c>
      <c r="C8" s="40">
        <v>11</v>
      </c>
      <c r="D8" s="40">
        <v>7</v>
      </c>
      <c r="E8" s="40">
        <v>6</v>
      </c>
      <c r="F8" s="42">
        <v>4</v>
      </c>
      <c r="G8" s="29"/>
      <c r="H8" s="41" t="s">
        <v>36</v>
      </c>
      <c r="I8" s="39" t="s">
        <v>37</v>
      </c>
      <c r="J8" s="146">
        <v>11</v>
      </c>
      <c r="K8" s="40">
        <v>6</v>
      </c>
      <c r="L8" s="43">
        <f t="shared" si="0"/>
        <v>2.4</v>
      </c>
      <c r="M8" s="42">
        <v>4</v>
      </c>
      <c r="N8" s="43">
        <f t="shared" si="1"/>
        <v>1.6</v>
      </c>
      <c r="O8" s="29"/>
    </row>
    <row r="9" spans="1:15" ht="17.25" customHeight="1" x14ac:dyDescent="0.15">
      <c r="A9" s="41" t="s">
        <v>38</v>
      </c>
      <c r="B9" s="39" t="s">
        <v>39</v>
      </c>
      <c r="C9" s="40">
        <v>13</v>
      </c>
      <c r="D9" s="40">
        <v>7</v>
      </c>
      <c r="E9" s="40">
        <v>5</v>
      </c>
      <c r="F9" s="42">
        <v>6</v>
      </c>
      <c r="G9" s="29"/>
      <c r="H9" s="41" t="s">
        <v>38</v>
      </c>
      <c r="I9" s="39" t="s">
        <v>39</v>
      </c>
      <c r="J9" s="146">
        <v>8</v>
      </c>
      <c r="K9" s="40">
        <v>8</v>
      </c>
      <c r="L9" s="43">
        <f t="shared" si="0"/>
        <v>3.2</v>
      </c>
      <c r="M9" s="42">
        <v>7</v>
      </c>
      <c r="N9" s="43">
        <f t="shared" si="1"/>
        <v>2.8000000000000003</v>
      </c>
      <c r="O9" s="29"/>
    </row>
    <row r="10" spans="1:15" ht="17.25" customHeight="1" x14ac:dyDescent="0.15">
      <c r="A10" s="41" t="s">
        <v>40</v>
      </c>
      <c r="B10" s="39" t="s">
        <v>41</v>
      </c>
      <c r="C10" s="40">
        <v>30</v>
      </c>
      <c r="D10" s="40">
        <v>17</v>
      </c>
      <c r="E10" s="40">
        <v>16</v>
      </c>
      <c r="F10" s="42">
        <v>16</v>
      </c>
      <c r="G10" s="29"/>
      <c r="H10" s="41" t="s">
        <v>40</v>
      </c>
      <c r="I10" s="39" t="s">
        <v>41</v>
      </c>
      <c r="J10" s="146">
        <v>23</v>
      </c>
      <c r="K10" s="40">
        <v>10</v>
      </c>
      <c r="L10" s="43">
        <f t="shared" si="0"/>
        <v>4</v>
      </c>
      <c r="M10" s="42">
        <v>12</v>
      </c>
      <c r="N10" s="43">
        <f t="shared" si="1"/>
        <v>4.8</v>
      </c>
      <c r="O10" s="29"/>
    </row>
    <row r="11" spans="1:15" ht="17.25" customHeight="1" x14ac:dyDescent="0.15">
      <c r="A11" s="41" t="s">
        <v>42</v>
      </c>
      <c r="B11" s="39" t="s">
        <v>43</v>
      </c>
      <c r="C11" s="40">
        <v>2</v>
      </c>
      <c r="D11" s="40">
        <v>8</v>
      </c>
      <c r="E11" s="40">
        <v>8</v>
      </c>
      <c r="F11" s="42">
        <v>9</v>
      </c>
      <c r="G11" s="29"/>
      <c r="H11" s="41" t="s">
        <v>42</v>
      </c>
      <c r="I11" s="39" t="s">
        <v>43</v>
      </c>
      <c r="J11" s="146">
        <v>1</v>
      </c>
      <c r="K11" s="40">
        <v>7</v>
      </c>
      <c r="L11" s="43">
        <f t="shared" si="0"/>
        <v>2.8000000000000003</v>
      </c>
      <c r="M11" s="42">
        <v>6</v>
      </c>
      <c r="N11" s="43">
        <f t="shared" si="1"/>
        <v>2.4</v>
      </c>
      <c r="O11" s="29"/>
    </row>
    <row r="12" spans="1:15" ht="17.25" customHeight="1" x14ac:dyDescent="0.15">
      <c r="A12" s="41" t="s">
        <v>44</v>
      </c>
      <c r="B12" s="39" t="s">
        <v>45</v>
      </c>
      <c r="C12" s="40">
        <v>35</v>
      </c>
      <c r="D12" s="40">
        <v>49</v>
      </c>
      <c r="E12" s="40">
        <v>45</v>
      </c>
      <c r="F12" s="42">
        <v>40</v>
      </c>
      <c r="G12" s="29"/>
      <c r="H12" s="41" t="s">
        <v>44</v>
      </c>
      <c r="I12" s="39" t="s">
        <v>45</v>
      </c>
      <c r="J12" s="146">
        <v>24</v>
      </c>
      <c r="K12" s="40">
        <v>40</v>
      </c>
      <c r="L12" s="43">
        <f t="shared" si="0"/>
        <v>16</v>
      </c>
      <c r="M12" s="42">
        <v>39</v>
      </c>
      <c r="N12" s="43">
        <f t="shared" si="1"/>
        <v>15.6</v>
      </c>
      <c r="O12" s="29"/>
    </row>
    <row r="13" spans="1:15" ht="17.25" customHeight="1" x14ac:dyDescent="0.15">
      <c r="A13" s="41" t="s">
        <v>46</v>
      </c>
      <c r="B13" s="39" t="s">
        <v>47</v>
      </c>
      <c r="C13" s="40">
        <v>0</v>
      </c>
      <c r="D13" s="40">
        <v>3</v>
      </c>
      <c r="E13" s="40">
        <v>3</v>
      </c>
      <c r="F13" s="42">
        <v>3</v>
      </c>
      <c r="G13" s="29"/>
      <c r="H13" s="41" t="s">
        <v>46</v>
      </c>
      <c r="I13" s="39" t="s">
        <v>47</v>
      </c>
      <c r="J13" s="146">
        <v>1</v>
      </c>
      <c r="K13" s="40">
        <v>2</v>
      </c>
      <c r="L13" s="43">
        <f t="shared" si="0"/>
        <v>0.8</v>
      </c>
      <c r="M13" s="42">
        <v>2</v>
      </c>
      <c r="N13" s="43">
        <f t="shared" si="1"/>
        <v>0.8</v>
      </c>
      <c r="O13" s="29"/>
    </row>
    <row r="14" spans="1:15" ht="17.25" customHeight="1" x14ac:dyDescent="0.15">
      <c r="A14" s="41" t="s">
        <v>48</v>
      </c>
      <c r="B14" s="39" t="s">
        <v>49</v>
      </c>
      <c r="C14" s="40">
        <v>0</v>
      </c>
      <c r="D14" s="40">
        <v>0</v>
      </c>
      <c r="E14" s="40">
        <v>0</v>
      </c>
      <c r="F14" s="42">
        <v>0</v>
      </c>
      <c r="G14" s="29"/>
      <c r="H14" s="41" t="s">
        <v>48</v>
      </c>
      <c r="I14" s="39" t="s">
        <v>49</v>
      </c>
      <c r="J14" s="146" t="s">
        <v>206</v>
      </c>
      <c r="K14" s="40" t="s">
        <v>206</v>
      </c>
      <c r="L14" s="148">
        <v>0</v>
      </c>
      <c r="M14" s="42" t="s">
        <v>206</v>
      </c>
      <c r="N14" s="148">
        <v>0</v>
      </c>
      <c r="O14" s="29"/>
    </row>
    <row r="15" spans="1:15" ht="17.25" customHeight="1" x14ac:dyDescent="0.15">
      <c r="A15" s="41" t="s">
        <v>50</v>
      </c>
      <c r="B15" s="39" t="s">
        <v>51</v>
      </c>
      <c r="C15" s="40">
        <v>7</v>
      </c>
      <c r="D15" s="40">
        <v>5</v>
      </c>
      <c r="E15" s="40">
        <v>6</v>
      </c>
      <c r="F15" s="42">
        <v>4</v>
      </c>
      <c r="G15" s="29"/>
      <c r="H15" s="41" t="s">
        <v>50</v>
      </c>
      <c r="I15" s="39" t="s">
        <v>51</v>
      </c>
      <c r="J15" s="146">
        <v>2</v>
      </c>
      <c r="K15" s="40">
        <v>7</v>
      </c>
      <c r="L15" s="43">
        <f>K15/$K$5*100</f>
        <v>2.8000000000000003</v>
      </c>
      <c r="M15" s="42">
        <v>5</v>
      </c>
      <c r="N15" s="43">
        <f t="shared" si="1"/>
        <v>2</v>
      </c>
      <c r="O15" s="29"/>
    </row>
    <row r="16" spans="1:15" ht="17.25" customHeight="1" x14ac:dyDescent="0.15">
      <c r="A16" s="41" t="s">
        <v>52</v>
      </c>
      <c r="B16" s="39" t="s">
        <v>53</v>
      </c>
      <c r="C16" s="40">
        <v>0</v>
      </c>
      <c r="D16" s="40">
        <v>2</v>
      </c>
      <c r="E16" s="40">
        <v>2</v>
      </c>
      <c r="F16" s="42">
        <v>2</v>
      </c>
      <c r="G16" s="29"/>
      <c r="H16" s="41" t="s">
        <v>52</v>
      </c>
      <c r="I16" s="39" t="s">
        <v>53</v>
      </c>
      <c r="J16" s="146">
        <v>1</v>
      </c>
      <c r="K16" s="40">
        <v>2</v>
      </c>
      <c r="L16" s="43">
        <f>K16/$K$5*100</f>
        <v>0.8</v>
      </c>
      <c r="M16" s="42">
        <v>1</v>
      </c>
      <c r="N16" s="43">
        <f t="shared" si="1"/>
        <v>0.4</v>
      </c>
      <c r="O16" s="29"/>
    </row>
    <row r="17" spans="1:15" ht="17.25" customHeight="1" x14ac:dyDescent="0.15">
      <c r="A17" s="41" t="s">
        <v>54</v>
      </c>
      <c r="B17" s="39" t="s">
        <v>55</v>
      </c>
      <c r="C17" s="40">
        <v>0</v>
      </c>
      <c r="D17" s="40">
        <v>1</v>
      </c>
      <c r="E17" s="40">
        <v>1</v>
      </c>
      <c r="F17" s="42">
        <v>0</v>
      </c>
      <c r="G17" s="29"/>
      <c r="H17" s="41" t="s">
        <v>54</v>
      </c>
      <c r="I17" s="39" t="s">
        <v>55</v>
      </c>
      <c r="J17" s="146">
        <v>1</v>
      </c>
      <c r="K17" s="40" t="s">
        <v>206</v>
      </c>
      <c r="L17" s="148">
        <v>0</v>
      </c>
      <c r="M17" s="42">
        <v>2</v>
      </c>
      <c r="N17" s="43">
        <f t="shared" si="1"/>
        <v>0.8</v>
      </c>
      <c r="O17" s="29"/>
    </row>
    <row r="18" spans="1:15" ht="17.25" customHeight="1" x14ac:dyDescent="0.15">
      <c r="A18" s="41" t="s">
        <v>56</v>
      </c>
      <c r="B18" s="39" t="s">
        <v>57</v>
      </c>
      <c r="C18" s="40">
        <v>6</v>
      </c>
      <c r="D18" s="40">
        <v>17</v>
      </c>
      <c r="E18" s="40">
        <v>15</v>
      </c>
      <c r="F18" s="42">
        <v>14</v>
      </c>
      <c r="G18" s="29"/>
      <c r="H18" s="41" t="s">
        <v>56</v>
      </c>
      <c r="I18" s="39" t="s">
        <v>57</v>
      </c>
      <c r="J18" s="146">
        <v>6</v>
      </c>
      <c r="K18" s="40">
        <v>14</v>
      </c>
      <c r="L18" s="43">
        <f t="shared" ref="L18:L29" si="2">K18/$K$5*100</f>
        <v>5.6000000000000005</v>
      </c>
      <c r="M18" s="42">
        <v>15</v>
      </c>
      <c r="N18" s="43">
        <f t="shared" si="1"/>
        <v>6</v>
      </c>
      <c r="O18" s="29"/>
    </row>
    <row r="19" spans="1:15" ht="17.25" customHeight="1" x14ac:dyDescent="0.15">
      <c r="A19" s="41" t="s">
        <v>58</v>
      </c>
      <c r="B19" s="39" t="s">
        <v>59</v>
      </c>
      <c r="C19" s="40">
        <v>1</v>
      </c>
      <c r="D19" s="40">
        <v>1</v>
      </c>
      <c r="E19" s="40">
        <v>1</v>
      </c>
      <c r="F19" s="42">
        <v>1</v>
      </c>
      <c r="G19" s="29"/>
      <c r="H19" s="41" t="s">
        <v>58</v>
      </c>
      <c r="I19" s="39" t="s">
        <v>59</v>
      </c>
      <c r="J19" s="146">
        <v>5</v>
      </c>
      <c r="K19" s="40">
        <v>2</v>
      </c>
      <c r="L19" s="43">
        <f t="shared" si="2"/>
        <v>0.8</v>
      </c>
      <c r="M19" s="42">
        <v>2</v>
      </c>
      <c r="N19" s="43">
        <f t="shared" si="1"/>
        <v>0.8</v>
      </c>
      <c r="O19" s="29"/>
    </row>
    <row r="20" spans="1:15" ht="17.25" customHeight="1" x14ac:dyDescent="0.15">
      <c r="A20" s="41" t="s">
        <v>60</v>
      </c>
      <c r="B20" s="39" t="s">
        <v>61</v>
      </c>
      <c r="C20" s="40">
        <v>1</v>
      </c>
      <c r="D20" s="40">
        <v>4</v>
      </c>
      <c r="E20" s="40">
        <v>3</v>
      </c>
      <c r="F20" s="42">
        <v>3</v>
      </c>
      <c r="G20" s="29"/>
      <c r="H20" s="41" t="s">
        <v>60</v>
      </c>
      <c r="I20" s="39" t="s">
        <v>61</v>
      </c>
      <c r="J20" s="146">
        <v>2</v>
      </c>
      <c r="K20" s="40">
        <v>1</v>
      </c>
      <c r="L20" s="43">
        <f t="shared" si="2"/>
        <v>0.4</v>
      </c>
      <c r="M20" s="42">
        <v>3</v>
      </c>
      <c r="N20" s="43">
        <f t="shared" si="1"/>
        <v>1.2</v>
      </c>
      <c r="O20" s="29"/>
    </row>
    <row r="21" spans="1:15" ht="17.25" customHeight="1" x14ac:dyDescent="0.15">
      <c r="A21" s="41" t="s">
        <v>62</v>
      </c>
      <c r="B21" s="39" t="s">
        <v>63</v>
      </c>
      <c r="C21" s="40">
        <v>22</v>
      </c>
      <c r="D21" s="40">
        <v>31</v>
      </c>
      <c r="E21" s="40">
        <v>30</v>
      </c>
      <c r="F21" s="42">
        <v>29</v>
      </c>
      <c r="G21" s="29"/>
      <c r="H21" s="41" t="s">
        <v>62</v>
      </c>
      <c r="I21" s="39" t="s">
        <v>63</v>
      </c>
      <c r="J21" s="146">
        <v>15</v>
      </c>
      <c r="K21" s="40">
        <v>26</v>
      </c>
      <c r="L21" s="43">
        <f t="shared" si="2"/>
        <v>10.4</v>
      </c>
      <c r="M21" s="42">
        <v>28</v>
      </c>
      <c r="N21" s="43">
        <f t="shared" si="1"/>
        <v>11.200000000000001</v>
      </c>
      <c r="O21" s="29"/>
    </row>
    <row r="22" spans="1:15" ht="17.25" customHeight="1" x14ac:dyDescent="0.15">
      <c r="A22" s="41" t="s">
        <v>64</v>
      </c>
      <c r="B22" s="39" t="s">
        <v>65</v>
      </c>
      <c r="C22" s="40">
        <v>6</v>
      </c>
      <c r="D22" s="40">
        <v>16</v>
      </c>
      <c r="E22" s="40">
        <v>18</v>
      </c>
      <c r="F22" s="42">
        <v>14</v>
      </c>
      <c r="G22" s="29"/>
      <c r="H22" s="41" t="s">
        <v>64</v>
      </c>
      <c r="I22" s="39" t="s">
        <v>65</v>
      </c>
      <c r="J22" s="146">
        <v>1</v>
      </c>
      <c r="K22" s="40">
        <v>13</v>
      </c>
      <c r="L22" s="43">
        <f t="shared" si="2"/>
        <v>5.2</v>
      </c>
      <c r="M22" s="42">
        <v>13</v>
      </c>
      <c r="N22" s="43">
        <f t="shared" si="1"/>
        <v>5.2</v>
      </c>
      <c r="O22" s="29"/>
    </row>
    <row r="23" spans="1:15" ht="17.25" customHeight="1" x14ac:dyDescent="0.15">
      <c r="A23" s="41" t="s">
        <v>66</v>
      </c>
      <c r="B23" s="39" t="s">
        <v>67</v>
      </c>
      <c r="C23" s="40">
        <v>11</v>
      </c>
      <c r="D23" s="40">
        <v>8</v>
      </c>
      <c r="E23" s="40">
        <v>7</v>
      </c>
      <c r="F23" s="42">
        <v>9</v>
      </c>
      <c r="G23" s="29"/>
      <c r="H23" s="41" t="s">
        <v>66</v>
      </c>
      <c r="I23" s="39" t="s">
        <v>67</v>
      </c>
      <c r="J23" s="146">
        <v>9</v>
      </c>
      <c r="K23" s="40">
        <v>7</v>
      </c>
      <c r="L23" s="43">
        <f t="shared" si="2"/>
        <v>2.8000000000000003</v>
      </c>
      <c r="M23" s="42">
        <v>5</v>
      </c>
      <c r="N23" s="43">
        <f t="shared" si="1"/>
        <v>2</v>
      </c>
      <c r="O23" s="29"/>
    </row>
    <row r="24" spans="1:15" ht="17.25" customHeight="1" x14ac:dyDescent="0.15">
      <c r="A24" s="41" t="s">
        <v>68</v>
      </c>
      <c r="B24" s="39" t="s">
        <v>70</v>
      </c>
      <c r="C24" s="40">
        <v>2</v>
      </c>
      <c r="D24" s="40">
        <v>7</v>
      </c>
      <c r="E24" s="40">
        <v>5</v>
      </c>
      <c r="F24" s="42">
        <v>7</v>
      </c>
      <c r="G24" s="29"/>
      <c r="H24" s="41" t="s">
        <v>68</v>
      </c>
      <c r="I24" s="39" t="s">
        <v>70</v>
      </c>
      <c r="J24" s="146">
        <v>4</v>
      </c>
      <c r="K24" s="40">
        <v>9</v>
      </c>
      <c r="L24" s="43">
        <f t="shared" si="2"/>
        <v>3.5999999999999996</v>
      </c>
      <c r="M24" s="42">
        <v>8</v>
      </c>
      <c r="N24" s="43">
        <f t="shared" si="1"/>
        <v>3.2</v>
      </c>
      <c r="O24" s="29"/>
    </row>
    <row r="25" spans="1:15" ht="17.25" customHeight="1" x14ac:dyDescent="0.15">
      <c r="A25" s="41" t="s">
        <v>71</v>
      </c>
      <c r="B25" s="39" t="s">
        <v>72</v>
      </c>
      <c r="C25" s="40">
        <v>2</v>
      </c>
      <c r="D25" s="40">
        <v>4</v>
      </c>
      <c r="E25" s="40">
        <v>4</v>
      </c>
      <c r="F25" s="42">
        <v>3</v>
      </c>
      <c r="G25" s="29"/>
      <c r="H25" s="41" t="s">
        <v>71</v>
      </c>
      <c r="I25" s="39" t="s">
        <v>72</v>
      </c>
      <c r="J25" s="146">
        <v>1</v>
      </c>
      <c r="K25" s="40">
        <v>3</v>
      </c>
      <c r="L25" s="43">
        <f t="shared" si="2"/>
        <v>1.2</v>
      </c>
      <c r="M25" s="42">
        <v>3</v>
      </c>
      <c r="N25" s="43">
        <f t="shared" si="1"/>
        <v>1.2</v>
      </c>
      <c r="O25" s="29"/>
    </row>
    <row r="26" spans="1:15" ht="17.25" customHeight="1" x14ac:dyDescent="0.15">
      <c r="A26" s="41" t="s">
        <v>73</v>
      </c>
      <c r="B26" s="39" t="s">
        <v>69</v>
      </c>
      <c r="C26" s="40">
        <v>1</v>
      </c>
      <c r="D26" s="40">
        <v>17</v>
      </c>
      <c r="E26" s="40">
        <v>16</v>
      </c>
      <c r="F26" s="42">
        <v>14</v>
      </c>
      <c r="G26" s="29"/>
      <c r="H26" s="41" t="s">
        <v>73</v>
      </c>
      <c r="I26" s="39" t="s">
        <v>69</v>
      </c>
      <c r="J26" s="146">
        <v>4</v>
      </c>
      <c r="K26" s="40">
        <v>15</v>
      </c>
      <c r="L26" s="43">
        <f t="shared" si="2"/>
        <v>6</v>
      </c>
      <c r="M26" s="42">
        <v>14</v>
      </c>
      <c r="N26" s="43">
        <f t="shared" si="1"/>
        <v>5.6000000000000005</v>
      </c>
      <c r="O26" s="29"/>
    </row>
    <row r="27" spans="1:15" ht="17.25" customHeight="1" x14ac:dyDescent="0.15">
      <c r="A27" s="41" t="s">
        <v>74</v>
      </c>
      <c r="B27" s="39" t="s">
        <v>75</v>
      </c>
      <c r="C27" s="40">
        <v>0</v>
      </c>
      <c r="D27" s="40">
        <v>1</v>
      </c>
      <c r="E27" s="40">
        <v>1</v>
      </c>
      <c r="F27" s="42">
        <v>1</v>
      </c>
      <c r="G27" s="29"/>
      <c r="H27" s="41" t="s">
        <v>74</v>
      </c>
      <c r="I27" s="39" t="s">
        <v>75</v>
      </c>
      <c r="J27" s="146" t="s">
        <v>206</v>
      </c>
      <c r="K27" s="40">
        <v>1</v>
      </c>
      <c r="L27" s="43">
        <f t="shared" si="2"/>
        <v>0.4</v>
      </c>
      <c r="M27" s="42">
        <v>1</v>
      </c>
      <c r="N27" s="43">
        <f t="shared" si="1"/>
        <v>0.4</v>
      </c>
      <c r="O27" s="29"/>
    </row>
    <row r="28" spans="1:15" ht="17.25" customHeight="1" x14ac:dyDescent="0.15">
      <c r="A28" s="41" t="s">
        <v>76</v>
      </c>
      <c r="B28" s="39" t="s">
        <v>77</v>
      </c>
      <c r="C28" s="40">
        <v>4</v>
      </c>
      <c r="D28" s="40">
        <v>4</v>
      </c>
      <c r="E28" s="40">
        <v>3</v>
      </c>
      <c r="F28" s="42">
        <v>3</v>
      </c>
      <c r="G28" s="29"/>
      <c r="H28" s="41" t="s">
        <v>76</v>
      </c>
      <c r="I28" s="39" t="s">
        <v>77</v>
      </c>
      <c r="J28" s="146">
        <v>1</v>
      </c>
      <c r="K28" s="40">
        <v>4</v>
      </c>
      <c r="L28" s="43">
        <f t="shared" si="2"/>
        <v>1.6</v>
      </c>
      <c r="M28" s="42">
        <v>5</v>
      </c>
      <c r="N28" s="43">
        <f t="shared" si="1"/>
        <v>2</v>
      </c>
      <c r="O28" s="29"/>
    </row>
    <row r="29" spans="1:15" ht="17.25" customHeight="1" thickBot="1" x14ac:dyDescent="0.2">
      <c r="A29" s="47" t="s">
        <v>78</v>
      </c>
      <c r="B29" s="45" t="s">
        <v>79</v>
      </c>
      <c r="C29" s="46">
        <v>27</v>
      </c>
      <c r="D29" s="46">
        <v>22</v>
      </c>
      <c r="E29" s="46">
        <v>21</v>
      </c>
      <c r="F29" s="46">
        <v>19</v>
      </c>
      <c r="G29" s="29"/>
      <c r="H29" s="47" t="s">
        <v>78</v>
      </c>
      <c r="I29" s="45" t="s">
        <v>79</v>
      </c>
      <c r="J29" s="147">
        <v>29</v>
      </c>
      <c r="K29" s="46">
        <v>24</v>
      </c>
      <c r="L29" s="48">
        <f t="shared" si="2"/>
        <v>9.6</v>
      </c>
      <c r="M29" s="46">
        <v>20</v>
      </c>
      <c r="N29" s="48">
        <f t="shared" si="1"/>
        <v>8</v>
      </c>
      <c r="O29" s="29"/>
    </row>
    <row r="30" spans="1:15" x14ac:dyDescent="0.15">
      <c r="A30" s="29"/>
      <c r="B30" s="29"/>
      <c r="C30" s="29"/>
      <c r="D30" s="40"/>
      <c r="E30" s="40"/>
      <c r="F30" s="40"/>
      <c r="G30" s="29"/>
      <c r="H30" s="29"/>
      <c r="I30" s="29"/>
      <c r="J30" s="29"/>
      <c r="K30" s="29"/>
      <c r="L30" s="29"/>
      <c r="M30" s="29"/>
      <c r="N30" s="23" t="s">
        <v>305</v>
      </c>
      <c r="O30" s="29"/>
    </row>
    <row r="31" spans="1:15" x14ac:dyDescent="0.15">
      <c r="A31" s="49" t="s">
        <v>292</v>
      </c>
      <c r="B31" s="29"/>
      <c r="C31" s="29"/>
      <c r="D31" s="29"/>
      <c r="E31" s="29"/>
      <c r="F31" s="29"/>
      <c r="G31" s="29"/>
      <c r="H31" s="29"/>
      <c r="I31" s="29"/>
      <c r="J31" s="29"/>
      <c r="K31" s="29"/>
      <c r="L31" s="29"/>
      <c r="M31" s="29"/>
      <c r="N31" s="29"/>
      <c r="O31" s="29"/>
    </row>
    <row r="32" spans="1:15" x14ac:dyDescent="0.15">
      <c r="A32" s="157" t="s">
        <v>293</v>
      </c>
      <c r="C32" s="50"/>
      <c r="D32" s="2"/>
      <c r="E32" s="2"/>
      <c r="F32" s="2"/>
      <c r="G32" s="2"/>
      <c r="H32" s="2"/>
      <c r="I32" s="2"/>
      <c r="J32" s="2"/>
      <c r="K32" s="29"/>
      <c r="L32" s="29"/>
      <c r="M32" s="29"/>
      <c r="N32" s="29"/>
      <c r="O32" s="29"/>
    </row>
    <row r="33" spans="1:15" x14ac:dyDescent="0.15">
      <c r="A33" s="157" t="s">
        <v>302</v>
      </c>
      <c r="B33" s="29"/>
      <c r="C33" s="29"/>
      <c r="D33" s="29"/>
      <c r="E33" s="29"/>
      <c r="F33" s="29"/>
      <c r="G33" s="29"/>
      <c r="H33" s="29"/>
      <c r="I33" s="29"/>
      <c r="J33" s="29"/>
      <c r="K33" s="29"/>
      <c r="L33" s="29"/>
      <c r="M33" s="29"/>
      <c r="N33" s="29"/>
      <c r="O33" s="29"/>
    </row>
    <row r="34" spans="1:15" x14ac:dyDescent="0.15">
      <c r="A34" s="29" t="s">
        <v>406</v>
      </c>
    </row>
    <row r="38" spans="1:15" x14ac:dyDescent="0.15">
      <c r="B38" s="50"/>
    </row>
  </sheetData>
  <mergeCells count="9">
    <mergeCell ref="M3:N3"/>
    <mergeCell ref="A5:B5"/>
    <mergeCell ref="H5:I5"/>
    <mergeCell ref="A3:B4"/>
    <mergeCell ref="H3:I4"/>
    <mergeCell ref="C3:D3"/>
    <mergeCell ref="E3:E4"/>
    <mergeCell ref="F3:F4"/>
    <mergeCell ref="J3:L3"/>
  </mergeCells>
  <phoneticPr fontId="3"/>
  <pageMargins left="0.7" right="0.7" top="0.75" bottom="0.75" header="0.3" footer="0.3"/>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zoomScale="70" zoomScaleNormal="70" workbookViewId="0">
      <selection activeCell="A3" sqref="A3:B4"/>
    </sheetView>
  </sheetViews>
  <sheetFormatPr defaultRowHeight="13.5" x14ac:dyDescent="0.15"/>
  <cols>
    <col min="1" max="1" width="3.25" customWidth="1"/>
    <col min="2" max="2" width="33.125" customWidth="1"/>
    <col min="3" max="7" width="8.625" customWidth="1"/>
    <col min="8" max="8" width="3.25" customWidth="1"/>
    <col min="9" max="9" width="33.125" customWidth="1"/>
    <col min="10" max="10" width="9" customWidth="1"/>
    <col min="11" max="13" width="8.75" customWidth="1"/>
  </cols>
  <sheetData>
    <row r="1" spans="1:15" ht="14.25" x14ac:dyDescent="0.15">
      <c r="A1" s="51" t="s">
        <v>80</v>
      </c>
      <c r="B1" s="2"/>
      <c r="C1" s="2"/>
      <c r="D1" s="2"/>
      <c r="E1" s="2"/>
      <c r="F1" s="2"/>
      <c r="G1" s="2"/>
      <c r="H1" s="2"/>
      <c r="I1" s="2"/>
      <c r="J1" s="2"/>
      <c r="K1" s="2"/>
      <c r="L1" s="2"/>
      <c r="M1" s="2"/>
      <c r="N1" s="2"/>
      <c r="O1" s="2"/>
    </row>
    <row r="2" spans="1:15" ht="15" thickBot="1" x14ac:dyDescent="0.2">
      <c r="A2" s="2"/>
      <c r="B2" s="52"/>
      <c r="C2" s="52"/>
      <c r="D2" s="53"/>
      <c r="E2" s="53"/>
      <c r="F2" s="53"/>
      <c r="G2" s="54"/>
      <c r="H2" s="55"/>
      <c r="I2" s="53"/>
      <c r="J2" s="53"/>
      <c r="K2" s="2"/>
      <c r="L2" s="2"/>
      <c r="M2" s="56"/>
      <c r="N2" s="54" t="s">
        <v>21</v>
      </c>
      <c r="O2" s="2"/>
    </row>
    <row r="3" spans="1:15" ht="15" customHeight="1" x14ac:dyDescent="0.15">
      <c r="A3" s="174" t="s">
        <v>22</v>
      </c>
      <c r="B3" s="179"/>
      <c r="C3" s="182" t="s">
        <v>24</v>
      </c>
      <c r="D3" s="182"/>
      <c r="E3" s="183" t="s">
        <v>25</v>
      </c>
      <c r="F3" s="183" t="s">
        <v>26</v>
      </c>
      <c r="G3" s="2"/>
      <c r="H3" s="174" t="s">
        <v>81</v>
      </c>
      <c r="I3" s="179"/>
      <c r="J3" s="173" t="s">
        <v>204</v>
      </c>
      <c r="K3" s="174"/>
      <c r="L3" s="179"/>
      <c r="M3" s="173" t="s">
        <v>205</v>
      </c>
      <c r="N3" s="174"/>
      <c r="O3" s="2"/>
    </row>
    <row r="4" spans="1:15" ht="15" customHeight="1" x14ac:dyDescent="0.15">
      <c r="A4" s="180"/>
      <c r="B4" s="181"/>
      <c r="C4" s="136" t="s">
        <v>27</v>
      </c>
      <c r="D4" s="57" t="s">
        <v>28</v>
      </c>
      <c r="E4" s="184"/>
      <c r="F4" s="185"/>
      <c r="G4" s="2"/>
      <c r="H4" s="180"/>
      <c r="I4" s="181"/>
      <c r="J4" s="142" t="s">
        <v>27</v>
      </c>
      <c r="K4" s="57" t="s">
        <v>28</v>
      </c>
      <c r="L4" s="59" t="s">
        <v>29</v>
      </c>
      <c r="M4" s="58"/>
      <c r="N4" s="59" t="s">
        <v>29</v>
      </c>
      <c r="O4" s="2"/>
    </row>
    <row r="5" spans="1:15" ht="17.25" customHeight="1" x14ac:dyDescent="0.15">
      <c r="A5" s="175" t="s">
        <v>82</v>
      </c>
      <c r="B5" s="176"/>
      <c r="C5" s="35">
        <v>412</v>
      </c>
      <c r="D5" s="35">
        <v>7876</v>
      </c>
      <c r="E5" s="35">
        <v>7395</v>
      </c>
      <c r="F5" s="37">
        <v>7135</v>
      </c>
      <c r="G5" s="17"/>
      <c r="H5" s="177" t="s">
        <v>83</v>
      </c>
      <c r="I5" s="178"/>
      <c r="J5" s="141">
        <v>339</v>
      </c>
      <c r="K5" s="35">
        <v>6149</v>
      </c>
      <c r="L5" s="60">
        <f>K5/$K$5*100</f>
        <v>100</v>
      </c>
      <c r="M5" s="37">
        <v>6823</v>
      </c>
      <c r="N5" s="60">
        <f>M5/$M$5*100</f>
        <v>100</v>
      </c>
      <c r="O5" s="17"/>
    </row>
    <row r="6" spans="1:15" ht="17.25" customHeight="1" x14ac:dyDescent="0.15">
      <c r="A6" s="61" t="s">
        <v>31</v>
      </c>
      <c r="B6" s="39" t="s">
        <v>85</v>
      </c>
      <c r="C6" s="40">
        <v>44</v>
      </c>
      <c r="D6" s="40">
        <v>1936</v>
      </c>
      <c r="E6" s="40">
        <v>2051</v>
      </c>
      <c r="F6" s="42">
        <v>2034</v>
      </c>
      <c r="G6" s="2"/>
      <c r="H6" s="61" t="s">
        <v>84</v>
      </c>
      <c r="I6" s="39" t="s">
        <v>85</v>
      </c>
      <c r="J6" s="149">
        <v>36</v>
      </c>
      <c r="K6" s="40">
        <v>1087</v>
      </c>
      <c r="L6" s="62">
        <f>K6/$K$5*100</f>
        <v>17.677671166043261</v>
      </c>
      <c r="M6" s="42">
        <v>1943</v>
      </c>
      <c r="N6" s="62">
        <f>M6/$M$5*100</f>
        <v>28.477209438663344</v>
      </c>
      <c r="O6" s="2"/>
    </row>
    <row r="7" spans="1:15" ht="17.25" customHeight="1" x14ac:dyDescent="0.15">
      <c r="A7" s="61" t="s">
        <v>33</v>
      </c>
      <c r="B7" s="39" t="s">
        <v>87</v>
      </c>
      <c r="C7" s="40">
        <v>0</v>
      </c>
      <c r="D7" s="40">
        <v>137</v>
      </c>
      <c r="E7" s="40">
        <v>136</v>
      </c>
      <c r="F7" s="42">
        <v>134</v>
      </c>
      <c r="G7" s="2"/>
      <c r="H7" s="61" t="s">
        <v>86</v>
      </c>
      <c r="I7" s="39" t="s">
        <v>87</v>
      </c>
      <c r="J7" s="149">
        <v>3</v>
      </c>
      <c r="K7" s="40">
        <v>120</v>
      </c>
      <c r="L7" s="62">
        <f>K7/$K$5*100</f>
        <v>1.9515368352577656</v>
      </c>
      <c r="M7" s="151">
        <v>117</v>
      </c>
      <c r="N7" s="62">
        <f t="shared" ref="N7:N29" si="0">M7/$M$5*100</f>
        <v>1.7147882163271289</v>
      </c>
      <c r="O7" s="2"/>
    </row>
    <row r="8" spans="1:15" ht="17.25" customHeight="1" x14ac:dyDescent="0.15">
      <c r="A8" s="61" t="s">
        <v>35</v>
      </c>
      <c r="B8" s="39" t="s">
        <v>89</v>
      </c>
      <c r="C8" s="40">
        <v>23</v>
      </c>
      <c r="D8" s="40">
        <v>34</v>
      </c>
      <c r="E8" s="40">
        <v>29</v>
      </c>
      <c r="F8" s="42">
        <v>19</v>
      </c>
      <c r="G8" s="2"/>
      <c r="H8" s="61" t="s">
        <v>88</v>
      </c>
      <c r="I8" s="39" t="s">
        <v>89</v>
      </c>
      <c r="J8" s="149">
        <v>26</v>
      </c>
      <c r="K8" s="40">
        <v>32</v>
      </c>
      <c r="L8" s="62">
        <f t="shared" ref="L8:L29" si="1">K8/$K$5*100</f>
        <v>0.52040982273540415</v>
      </c>
      <c r="M8" s="42">
        <v>22</v>
      </c>
      <c r="N8" s="62">
        <f t="shared" si="0"/>
        <v>0.32243880990766527</v>
      </c>
      <c r="O8" s="2"/>
    </row>
    <row r="9" spans="1:15" ht="17.25" customHeight="1" x14ac:dyDescent="0.15">
      <c r="A9" s="61" t="s">
        <v>38</v>
      </c>
      <c r="B9" s="39" t="s">
        <v>91</v>
      </c>
      <c r="C9" s="40">
        <v>25</v>
      </c>
      <c r="D9" s="40">
        <v>118</v>
      </c>
      <c r="E9" s="40">
        <v>109</v>
      </c>
      <c r="F9" s="42">
        <v>119</v>
      </c>
      <c r="G9" s="2"/>
      <c r="H9" s="61" t="s">
        <v>38</v>
      </c>
      <c r="I9" s="39" t="s">
        <v>91</v>
      </c>
      <c r="J9" s="149">
        <v>16</v>
      </c>
      <c r="K9" s="40">
        <v>119</v>
      </c>
      <c r="L9" s="62">
        <f t="shared" si="1"/>
        <v>1.935274028297284</v>
      </c>
      <c r="M9" s="42">
        <v>143</v>
      </c>
      <c r="N9" s="62">
        <f t="shared" si="0"/>
        <v>2.0958522643998241</v>
      </c>
      <c r="O9" s="2"/>
    </row>
    <row r="10" spans="1:15" ht="17.25" customHeight="1" x14ac:dyDescent="0.15">
      <c r="A10" s="61" t="s">
        <v>40</v>
      </c>
      <c r="B10" s="39" t="s">
        <v>93</v>
      </c>
      <c r="C10" s="40">
        <v>64</v>
      </c>
      <c r="D10" s="40">
        <v>132</v>
      </c>
      <c r="E10" s="40">
        <v>129</v>
      </c>
      <c r="F10" s="42">
        <v>125</v>
      </c>
      <c r="G10" s="2"/>
      <c r="H10" s="61" t="s">
        <v>40</v>
      </c>
      <c r="I10" s="39" t="s">
        <v>93</v>
      </c>
      <c r="J10" s="149">
        <v>49</v>
      </c>
      <c r="K10" s="40">
        <v>78</v>
      </c>
      <c r="L10" s="62">
        <f t="shared" si="1"/>
        <v>1.2684989429175475</v>
      </c>
      <c r="M10" s="42">
        <v>101</v>
      </c>
      <c r="N10" s="62">
        <f t="shared" si="0"/>
        <v>1.4802872636670086</v>
      </c>
      <c r="O10" s="2"/>
    </row>
    <row r="11" spans="1:15" ht="17.25" customHeight="1" x14ac:dyDescent="0.15">
      <c r="A11" s="61" t="s">
        <v>42</v>
      </c>
      <c r="B11" s="39" t="s">
        <v>94</v>
      </c>
      <c r="C11" s="40">
        <v>2</v>
      </c>
      <c r="D11" s="40">
        <v>110</v>
      </c>
      <c r="E11" s="40">
        <v>104</v>
      </c>
      <c r="F11" s="42">
        <v>109</v>
      </c>
      <c r="G11" s="2"/>
      <c r="H11" s="61" t="s">
        <v>42</v>
      </c>
      <c r="I11" s="39" t="s">
        <v>94</v>
      </c>
      <c r="J11" s="149">
        <v>1</v>
      </c>
      <c r="K11" s="40">
        <v>77</v>
      </c>
      <c r="L11" s="62">
        <f t="shared" si="1"/>
        <v>1.2522361359570662</v>
      </c>
      <c r="M11" s="42">
        <v>70</v>
      </c>
      <c r="N11" s="62">
        <f t="shared" si="0"/>
        <v>1.0259416678880258</v>
      </c>
      <c r="O11" s="2"/>
    </row>
    <row r="12" spans="1:15" ht="17.25" customHeight="1" x14ac:dyDescent="0.15">
      <c r="A12" s="61" t="s">
        <v>44</v>
      </c>
      <c r="B12" s="39" t="s">
        <v>95</v>
      </c>
      <c r="C12" s="40">
        <v>75</v>
      </c>
      <c r="D12" s="40">
        <v>1028</v>
      </c>
      <c r="E12" s="40">
        <v>948</v>
      </c>
      <c r="F12" s="42">
        <v>841</v>
      </c>
      <c r="G12" s="2"/>
      <c r="H12" s="61" t="s">
        <v>44</v>
      </c>
      <c r="I12" s="39" t="s">
        <v>95</v>
      </c>
      <c r="J12" s="149">
        <v>50</v>
      </c>
      <c r="K12" s="40">
        <v>823</v>
      </c>
      <c r="L12" s="62">
        <f t="shared" si="1"/>
        <v>13.384290128476175</v>
      </c>
      <c r="M12" s="42">
        <v>848</v>
      </c>
      <c r="N12" s="62">
        <f t="shared" si="0"/>
        <v>12.428550490986371</v>
      </c>
      <c r="O12" s="2"/>
    </row>
    <row r="13" spans="1:15" ht="17.25" customHeight="1" x14ac:dyDescent="0.15">
      <c r="A13" s="61" t="s">
        <v>46</v>
      </c>
      <c r="B13" s="39" t="s">
        <v>96</v>
      </c>
      <c r="C13" s="40">
        <v>0</v>
      </c>
      <c r="D13" s="40">
        <v>191</v>
      </c>
      <c r="E13" s="40">
        <v>202</v>
      </c>
      <c r="F13" s="42">
        <v>207</v>
      </c>
      <c r="G13" s="2"/>
      <c r="H13" s="61" t="s">
        <v>46</v>
      </c>
      <c r="I13" s="39" t="s">
        <v>96</v>
      </c>
      <c r="J13" s="149">
        <v>2</v>
      </c>
      <c r="K13" s="40">
        <v>109</v>
      </c>
      <c r="L13" s="62">
        <f t="shared" si="1"/>
        <v>1.7726459586924703</v>
      </c>
      <c r="M13" s="42">
        <v>16</v>
      </c>
      <c r="N13" s="62">
        <f t="shared" si="0"/>
        <v>0.23450095266012017</v>
      </c>
      <c r="O13" s="2"/>
    </row>
    <row r="14" spans="1:15" ht="17.25" customHeight="1" x14ac:dyDescent="0.15">
      <c r="A14" s="61" t="s">
        <v>48</v>
      </c>
      <c r="B14" s="39" t="s">
        <v>97</v>
      </c>
      <c r="C14" s="40">
        <v>0</v>
      </c>
      <c r="D14" s="40">
        <v>0</v>
      </c>
      <c r="E14" s="40">
        <v>0</v>
      </c>
      <c r="F14" s="42">
        <v>0</v>
      </c>
      <c r="G14" s="2"/>
      <c r="H14" s="61" t="s">
        <v>48</v>
      </c>
      <c r="I14" s="39" t="s">
        <v>97</v>
      </c>
      <c r="J14" s="149" t="s">
        <v>206</v>
      </c>
      <c r="K14" s="40" t="s">
        <v>206</v>
      </c>
      <c r="L14" s="148">
        <v>0</v>
      </c>
      <c r="M14" s="42" t="s">
        <v>206</v>
      </c>
      <c r="N14" s="148">
        <v>0</v>
      </c>
      <c r="O14" s="2"/>
    </row>
    <row r="15" spans="1:15" ht="17.25" customHeight="1" x14ac:dyDescent="0.15">
      <c r="A15" s="61" t="s">
        <v>50</v>
      </c>
      <c r="B15" s="39" t="s">
        <v>98</v>
      </c>
      <c r="C15" s="40">
        <v>15</v>
      </c>
      <c r="D15" s="40">
        <v>188</v>
      </c>
      <c r="E15" s="40">
        <v>202</v>
      </c>
      <c r="F15" s="42">
        <v>170</v>
      </c>
      <c r="G15" s="2"/>
      <c r="H15" s="61" t="s">
        <v>50</v>
      </c>
      <c r="I15" s="39" t="s">
        <v>98</v>
      </c>
      <c r="J15" s="149">
        <v>4</v>
      </c>
      <c r="K15" s="40">
        <v>203</v>
      </c>
      <c r="L15" s="62">
        <f t="shared" si="1"/>
        <v>3.3013498129777199</v>
      </c>
      <c r="M15" s="42">
        <v>77</v>
      </c>
      <c r="N15" s="62">
        <f t="shared" si="0"/>
        <v>1.1285358346768284</v>
      </c>
      <c r="O15" s="2"/>
    </row>
    <row r="16" spans="1:15" ht="17.25" customHeight="1" x14ac:dyDescent="0.15">
      <c r="A16" s="61" t="s">
        <v>52</v>
      </c>
      <c r="B16" s="39" t="s">
        <v>99</v>
      </c>
      <c r="C16" s="40">
        <v>0</v>
      </c>
      <c r="D16" s="40">
        <v>113</v>
      </c>
      <c r="E16" s="40">
        <v>116</v>
      </c>
      <c r="F16" s="42">
        <v>123</v>
      </c>
      <c r="G16" s="2"/>
      <c r="H16" s="61" t="s">
        <v>52</v>
      </c>
      <c r="I16" s="39" t="s">
        <v>99</v>
      </c>
      <c r="J16" s="149">
        <v>3</v>
      </c>
      <c r="K16" s="40">
        <v>114</v>
      </c>
      <c r="L16" s="62">
        <f t="shared" si="1"/>
        <v>1.8539599934948772</v>
      </c>
      <c r="M16" s="42">
        <v>103</v>
      </c>
      <c r="N16" s="62">
        <f t="shared" si="0"/>
        <v>1.5095998827495236</v>
      </c>
      <c r="O16" s="2"/>
    </row>
    <row r="17" spans="1:15" ht="17.25" customHeight="1" x14ac:dyDescent="0.15">
      <c r="A17" s="61" t="s">
        <v>54</v>
      </c>
      <c r="B17" s="39" t="s">
        <v>100</v>
      </c>
      <c r="C17" s="40">
        <v>0</v>
      </c>
      <c r="D17" s="40">
        <v>23</v>
      </c>
      <c r="E17" s="40">
        <v>24</v>
      </c>
      <c r="F17" s="42">
        <v>0</v>
      </c>
      <c r="G17" s="2"/>
      <c r="H17" s="61" t="s">
        <v>54</v>
      </c>
      <c r="I17" s="39" t="s">
        <v>100</v>
      </c>
      <c r="J17" s="149">
        <v>1</v>
      </c>
      <c r="K17" s="40" t="s">
        <v>206</v>
      </c>
      <c r="L17" s="148">
        <v>0</v>
      </c>
      <c r="M17" s="42">
        <v>32</v>
      </c>
      <c r="N17" s="62">
        <f t="shared" si="0"/>
        <v>0.46900190532024033</v>
      </c>
      <c r="O17" s="2"/>
    </row>
    <row r="18" spans="1:15" ht="17.25" customHeight="1" x14ac:dyDescent="0.15">
      <c r="A18" s="61" t="s">
        <v>56</v>
      </c>
      <c r="B18" s="39" t="s">
        <v>101</v>
      </c>
      <c r="C18" s="40">
        <v>13</v>
      </c>
      <c r="D18" s="40">
        <v>204</v>
      </c>
      <c r="E18" s="40">
        <v>175</v>
      </c>
      <c r="F18" s="42">
        <v>153</v>
      </c>
      <c r="G18" s="2"/>
      <c r="H18" s="61" t="s">
        <v>56</v>
      </c>
      <c r="I18" s="39" t="s">
        <v>101</v>
      </c>
      <c r="J18" s="149">
        <v>10</v>
      </c>
      <c r="K18" s="40">
        <v>139</v>
      </c>
      <c r="L18" s="62">
        <f t="shared" si="1"/>
        <v>2.2605301675069116</v>
      </c>
      <c r="M18" s="42">
        <v>137</v>
      </c>
      <c r="N18" s="62">
        <f t="shared" si="0"/>
        <v>2.007914407152279</v>
      </c>
      <c r="O18" s="2"/>
    </row>
    <row r="19" spans="1:15" ht="17.25" customHeight="1" x14ac:dyDescent="0.15">
      <c r="A19" s="61" t="s">
        <v>58</v>
      </c>
      <c r="B19" s="39" t="s">
        <v>102</v>
      </c>
      <c r="C19" s="40">
        <v>2</v>
      </c>
      <c r="D19" s="40">
        <v>80</v>
      </c>
      <c r="E19" s="40">
        <v>78</v>
      </c>
      <c r="F19" s="42">
        <v>82</v>
      </c>
      <c r="G19" s="2"/>
      <c r="H19" s="61" t="s">
        <v>58</v>
      </c>
      <c r="I19" s="39" t="s">
        <v>102</v>
      </c>
      <c r="J19" s="149">
        <v>9</v>
      </c>
      <c r="K19" s="40">
        <v>102</v>
      </c>
      <c r="L19" s="62">
        <f t="shared" si="1"/>
        <v>1.6588063099691006</v>
      </c>
      <c r="M19" s="42">
        <v>93</v>
      </c>
      <c r="N19" s="62">
        <f t="shared" si="0"/>
        <v>1.3630367873369484</v>
      </c>
      <c r="O19" s="2"/>
    </row>
    <row r="20" spans="1:15" ht="17.25" customHeight="1" x14ac:dyDescent="0.15">
      <c r="A20" s="61" t="s">
        <v>60</v>
      </c>
      <c r="B20" s="39" t="s">
        <v>103</v>
      </c>
      <c r="C20" s="40">
        <v>2</v>
      </c>
      <c r="D20" s="40">
        <v>37</v>
      </c>
      <c r="E20" s="40">
        <v>31</v>
      </c>
      <c r="F20" s="42">
        <v>33</v>
      </c>
      <c r="G20" s="2"/>
      <c r="H20" s="61" t="s">
        <v>60</v>
      </c>
      <c r="I20" s="39" t="s">
        <v>103</v>
      </c>
      <c r="J20" s="149">
        <v>3</v>
      </c>
      <c r="K20" s="40">
        <v>14</v>
      </c>
      <c r="L20" s="62">
        <f t="shared" si="1"/>
        <v>0.22767929744673931</v>
      </c>
      <c r="M20" s="42">
        <v>33</v>
      </c>
      <c r="N20" s="62">
        <f t="shared" si="0"/>
        <v>0.48365821486149785</v>
      </c>
      <c r="O20" s="2"/>
    </row>
    <row r="21" spans="1:15" ht="17.25" customHeight="1" x14ac:dyDescent="0.15">
      <c r="A21" s="61" t="s">
        <v>62</v>
      </c>
      <c r="B21" s="39" t="s">
        <v>104</v>
      </c>
      <c r="C21" s="40">
        <v>40</v>
      </c>
      <c r="D21" s="40">
        <v>483</v>
      </c>
      <c r="E21" s="40">
        <v>455</v>
      </c>
      <c r="F21" s="42">
        <v>432</v>
      </c>
      <c r="G21" s="2"/>
      <c r="H21" s="61" t="s">
        <v>62</v>
      </c>
      <c r="I21" s="39" t="s">
        <v>104</v>
      </c>
      <c r="J21" s="149">
        <v>26</v>
      </c>
      <c r="K21" s="40">
        <v>474</v>
      </c>
      <c r="L21" s="62">
        <f t="shared" si="1"/>
        <v>7.7085704992681734</v>
      </c>
      <c r="M21" s="42">
        <v>442</v>
      </c>
      <c r="N21" s="62">
        <f t="shared" si="0"/>
        <v>6.4780888172358209</v>
      </c>
      <c r="O21" s="2"/>
    </row>
    <row r="22" spans="1:15" ht="17.25" customHeight="1" x14ac:dyDescent="0.15">
      <c r="A22" s="61" t="s">
        <v>64</v>
      </c>
      <c r="B22" s="39" t="s">
        <v>105</v>
      </c>
      <c r="C22" s="40">
        <v>14</v>
      </c>
      <c r="D22" s="40">
        <v>583</v>
      </c>
      <c r="E22" s="40">
        <v>544</v>
      </c>
      <c r="F22" s="42">
        <v>472</v>
      </c>
      <c r="G22" s="2"/>
      <c r="H22" s="61" t="s">
        <v>64</v>
      </c>
      <c r="I22" s="39" t="s">
        <v>105</v>
      </c>
      <c r="J22" s="149">
        <v>3</v>
      </c>
      <c r="K22" s="40">
        <v>422</v>
      </c>
      <c r="L22" s="62">
        <f t="shared" si="1"/>
        <v>6.8629045373231419</v>
      </c>
      <c r="M22" s="42">
        <v>456</v>
      </c>
      <c r="N22" s="62">
        <f t="shared" si="0"/>
        <v>6.6832771508134252</v>
      </c>
      <c r="O22" s="2"/>
    </row>
    <row r="23" spans="1:15" ht="17.25" customHeight="1" x14ac:dyDescent="0.15">
      <c r="A23" s="61" t="s">
        <v>66</v>
      </c>
      <c r="B23" s="39" t="s">
        <v>106</v>
      </c>
      <c r="C23" s="40">
        <v>20</v>
      </c>
      <c r="D23" s="40">
        <v>246</v>
      </c>
      <c r="E23" s="40">
        <v>186</v>
      </c>
      <c r="F23" s="42">
        <v>274</v>
      </c>
      <c r="G23" s="2"/>
      <c r="H23" s="61" t="s">
        <v>66</v>
      </c>
      <c r="I23" s="39" t="s">
        <v>106</v>
      </c>
      <c r="J23" s="149">
        <v>17</v>
      </c>
      <c r="K23" s="40">
        <v>224</v>
      </c>
      <c r="L23" s="62">
        <f t="shared" si="1"/>
        <v>3.642868759147829</v>
      </c>
      <c r="M23" s="42">
        <v>176</v>
      </c>
      <c r="N23" s="62">
        <f t="shared" si="0"/>
        <v>2.5795104792613222</v>
      </c>
      <c r="O23" s="2"/>
    </row>
    <row r="24" spans="1:15" ht="17.25" customHeight="1" x14ac:dyDescent="0.15">
      <c r="A24" s="61" t="s">
        <v>68</v>
      </c>
      <c r="B24" s="39" t="s">
        <v>107</v>
      </c>
      <c r="C24" s="40">
        <v>6</v>
      </c>
      <c r="D24" s="40">
        <v>478</v>
      </c>
      <c r="E24" s="40">
        <v>424</v>
      </c>
      <c r="F24" s="42">
        <v>506</v>
      </c>
      <c r="G24" s="2"/>
      <c r="H24" s="61" t="s">
        <v>68</v>
      </c>
      <c r="I24" s="39" t="s">
        <v>107</v>
      </c>
      <c r="J24" s="149">
        <v>9</v>
      </c>
      <c r="K24" s="40">
        <v>570</v>
      </c>
      <c r="L24" s="62">
        <f t="shared" si="1"/>
        <v>9.2697999674743858</v>
      </c>
      <c r="M24" s="42">
        <v>569</v>
      </c>
      <c r="N24" s="62">
        <f t="shared" si="0"/>
        <v>8.3394401289755233</v>
      </c>
      <c r="O24" s="2"/>
    </row>
    <row r="25" spans="1:15" ht="17.25" customHeight="1" x14ac:dyDescent="0.15">
      <c r="A25" s="61" t="s">
        <v>71</v>
      </c>
      <c r="B25" s="39" t="s">
        <v>108</v>
      </c>
      <c r="C25" s="40">
        <v>5</v>
      </c>
      <c r="D25" s="40">
        <v>254</v>
      </c>
      <c r="E25" s="40">
        <v>53</v>
      </c>
      <c r="F25" s="42">
        <v>52</v>
      </c>
      <c r="G25" s="2"/>
      <c r="H25" s="61" t="s">
        <v>71</v>
      </c>
      <c r="I25" s="39" t="s">
        <v>108</v>
      </c>
      <c r="J25" s="149">
        <v>2</v>
      </c>
      <c r="K25" s="40">
        <v>60</v>
      </c>
      <c r="L25" s="62">
        <f t="shared" si="1"/>
        <v>0.97576841762888278</v>
      </c>
      <c r="M25" s="42">
        <v>51</v>
      </c>
      <c r="N25" s="62">
        <f t="shared" si="0"/>
        <v>0.74747178660413316</v>
      </c>
      <c r="O25" s="2"/>
    </row>
    <row r="26" spans="1:15" ht="17.25" customHeight="1" x14ac:dyDescent="0.15">
      <c r="A26" s="61" t="s">
        <v>73</v>
      </c>
      <c r="B26" s="39" t="s">
        <v>109</v>
      </c>
      <c r="C26" s="40">
        <v>2</v>
      </c>
      <c r="D26" s="40">
        <v>1220</v>
      </c>
      <c r="E26" s="40">
        <v>1155</v>
      </c>
      <c r="F26" s="42">
        <v>998</v>
      </c>
      <c r="G26" s="2"/>
      <c r="H26" s="61" t="s">
        <v>73</v>
      </c>
      <c r="I26" s="39" t="s">
        <v>109</v>
      </c>
      <c r="J26" s="149">
        <v>6</v>
      </c>
      <c r="K26" s="40">
        <v>1080</v>
      </c>
      <c r="L26" s="62">
        <f t="shared" si="1"/>
        <v>17.56383151731989</v>
      </c>
      <c r="M26" s="42">
        <v>1043</v>
      </c>
      <c r="N26" s="62">
        <f t="shared" si="0"/>
        <v>15.286530851531586</v>
      </c>
      <c r="O26" s="2"/>
    </row>
    <row r="27" spans="1:15" ht="17.25" customHeight="1" x14ac:dyDescent="0.15">
      <c r="A27" s="61" t="s">
        <v>74</v>
      </c>
      <c r="B27" s="39" t="s">
        <v>110</v>
      </c>
      <c r="C27" s="40">
        <v>0</v>
      </c>
      <c r="D27" s="40">
        <v>53</v>
      </c>
      <c r="E27" s="40">
        <v>41</v>
      </c>
      <c r="F27" s="42">
        <v>41</v>
      </c>
      <c r="G27" s="2"/>
      <c r="H27" s="61" t="s">
        <v>74</v>
      </c>
      <c r="I27" s="39" t="s">
        <v>110</v>
      </c>
      <c r="J27" s="149" t="s">
        <v>206</v>
      </c>
      <c r="K27" s="40">
        <v>40</v>
      </c>
      <c r="L27" s="62">
        <f t="shared" si="1"/>
        <v>0.65051227841925519</v>
      </c>
      <c r="M27" s="42">
        <v>35</v>
      </c>
      <c r="N27" s="62">
        <f t="shared" si="0"/>
        <v>0.51297083394401288</v>
      </c>
      <c r="O27" s="2"/>
    </row>
    <row r="28" spans="1:15" ht="17.25" customHeight="1" x14ac:dyDescent="0.15">
      <c r="A28" s="61" t="s">
        <v>76</v>
      </c>
      <c r="B28" s="39" t="s">
        <v>111</v>
      </c>
      <c r="C28" s="40">
        <v>9</v>
      </c>
      <c r="D28" s="40">
        <v>48</v>
      </c>
      <c r="E28" s="40">
        <v>42</v>
      </c>
      <c r="F28" s="42">
        <v>41</v>
      </c>
      <c r="G28" s="2"/>
      <c r="H28" s="61" t="s">
        <v>76</v>
      </c>
      <c r="I28" s="39" t="s">
        <v>111</v>
      </c>
      <c r="J28" s="149">
        <v>3</v>
      </c>
      <c r="K28" s="40">
        <v>48</v>
      </c>
      <c r="L28" s="62">
        <f t="shared" si="1"/>
        <v>0.78061473410310622</v>
      </c>
      <c r="M28" s="42">
        <v>59</v>
      </c>
      <c r="N28" s="62">
        <f t="shared" si="0"/>
        <v>0.86472226293419319</v>
      </c>
      <c r="O28" s="2"/>
    </row>
    <row r="29" spans="1:15" ht="17.25" customHeight="1" thickBot="1" x14ac:dyDescent="0.2">
      <c r="A29" s="44" t="s">
        <v>78</v>
      </c>
      <c r="B29" s="45" t="s">
        <v>112</v>
      </c>
      <c r="C29" s="46">
        <v>51</v>
      </c>
      <c r="D29" s="46">
        <v>180</v>
      </c>
      <c r="E29" s="46">
        <v>161</v>
      </c>
      <c r="F29" s="46">
        <v>170</v>
      </c>
      <c r="G29" s="2"/>
      <c r="H29" s="44" t="s">
        <v>78</v>
      </c>
      <c r="I29" s="45" t="s">
        <v>112</v>
      </c>
      <c r="J29" s="150">
        <v>60</v>
      </c>
      <c r="K29" s="46">
        <v>214</v>
      </c>
      <c r="L29" s="63">
        <f t="shared" si="1"/>
        <v>3.4802406895430154</v>
      </c>
      <c r="M29" s="46">
        <v>257</v>
      </c>
      <c r="N29" s="63">
        <f t="shared" si="0"/>
        <v>3.7666715521031806</v>
      </c>
      <c r="O29" s="2"/>
    </row>
    <row r="30" spans="1:15" x14ac:dyDescent="0.15">
      <c r="A30" s="2"/>
      <c r="B30" s="64"/>
      <c r="C30" s="64"/>
      <c r="D30" s="5"/>
      <c r="E30" s="5"/>
      <c r="F30" s="5"/>
      <c r="G30" s="5"/>
      <c r="H30" s="5"/>
      <c r="I30" s="5"/>
      <c r="J30" s="5"/>
      <c r="K30" s="5"/>
      <c r="L30" s="5"/>
      <c r="M30" s="2"/>
      <c r="N30" s="5" t="s">
        <v>305</v>
      </c>
      <c r="O30" s="2"/>
    </row>
    <row r="31" spans="1:15" x14ac:dyDescent="0.15">
      <c r="A31" s="65" t="s">
        <v>286</v>
      </c>
      <c r="B31" s="2"/>
      <c r="C31" s="2"/>
      <c r="D31" s="2"/>
      <c r="E31" s="2"/>
      <c r="F31" s="2"/>
      <c r="G31" s="2"/>
      <c r="H31" s="2"/>
      <c r="I31" s="2"/>
      <c r="J31" s="2"/>
      <c r="K31" s="2"/>
      <c r="L31" s="2"/>
      <c r="M31" s="2"/>
      <c r="N31" s="2"/>
      <c r="O31" s="2"/>
    </row>
    <row r="32" spans="1:15" x14ac:dyDescent="0.15">
      <c r="A32" s="66" t="s">
        <v>294</v>
      </c>
      <c r="B32" s="2"/>
      <c r="C32" s="2"/>
      <c r="D32" s="2"/>
      <c r="E32" s="2"/>
      <c r="F32" s="2"/>
      <c r="G32" s="2"/>
      <c r="H32" s="2"/>
      <c r="I32" s="2"/>
      <c r="J32" s="2"/>
      <c r="K32" s="2"/>
      <c r="L32" s="2"/>
      <c r="M32" s="2"/>
      <c r="N32" s="2"/>
      <c r="O32" s="2"/>
    </row>
    <row r="33" spans="1:15" x14ac:dyDescent="0.15">
      <c r="A33" s="157" t="s">
        <v>302</v>
      </c>
      <c r="C33" s="2"/>
      <c r="D33" s="2"/>
      <c r="E33" s="2"/>
      <c r="F33" s="2"/>
      <c r="G33" s="2"/>
      <c r="H33" s="2"/>
      <c r="I33" s="2"/>
      <c r="J33" s="2"/>
      <c r="K33" s="2"/>
      <c r="L33" s="2"/>
      <c r="M33" s="2"/>
      <c r="N33" s="2"/>
      <c r="O33" s="2"/>
    </row>
    <row r="34" spans="1:15" x14ac:dyDescent="0.15">
      <c r="A34" s="66" t="s">
        <v>406</v>
      </c>
      <c r="B34" s="2"/>
    </row>
  </sheetData>
  <mergeCells count="9">
    <mergeCell ref="M3:N3"/>
    <mergeCell ref="A5:B5"/>
    <mergeCell ref="H5:I5"/>
    <mergeCell ref="A3:B4"/>
    <mergeCell ref="H3:I4"/>
    <mergeCell ref="C3:D3"/>
    <mergeCell ref="E3:E4"/>
    <mergeCell ref="F3:F4"/>
    <mergeCell ref="J3:L3"/>
  </mergeCells>
  <phoneticPr fontId="3"/>
  <pageMargins left="0.7" right="0.7" top="0.75" bottom="0.75" header="0.3" footer="0.3"/>
  <pageSetup paperSize="9"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zoomScale="70" zoomScaleNormal="70" workbookViewId="0">
      <selection activeCell="A3" sqref="A3:B5"/>
    </sheetView>
  </sheetViews>
  <sheetFormatPr defaultRowHeight="13.5" x14ac:dyDescent="0.15"/>
  <cols>
    <col min="1" max="1" width="3.25" customWidth="1"/>
    <col min="2" max="2" width="31.5" customWidth="1"/>
    <col min="3" max="6" width="7.625" customWidth="1"/>
    <col min="7" max="9" width="8.625" customWidth="1"/>
    <col min="10" max="13" width="14.5" customWidth="1"/>
  </cols>
  <sheetData>
    <row r="1" spans="1:15" ht="14.25" x14ac:dyDescent="0.15">
      <c r="A1" s="67" t="s">
        <v>288</v>
      </c>
      <c r="B1" s="68"/>
      <c r="C1" s="68"/>
      <c r="D1" s="68"/>
      <c r="E1" s="68"/>
      <c r="F1" s="68"/>
      <c r="G1" s="68"/>
      <c r="H1" s="68"/>
      <c r="I1" s="68"/>
      <c r="J1" s="69"/>
      <c r="K1" s="68"/>
      <c r="L1" s="68"/>
      <c r="M1" s="68"/>
      <c r="N1" s="68"/>
      <c r="O1" s="68"/>
    </row>
    <row r="2" spans="1:15" ht="14.25" thickBot="1" x14ac:dyDescent="0.2">
      <c r="A2" s="68"/>
      <c r="B2" s="68"/>
      <c r="C2" s="68"/>
      <c r="D2" s="68"/>
      <c r="E2" s="68"/>
      <c r="F2" s="68"/>
      <c r="G2" s="68"/>
      <c r="H2" s="68"/>
      <c r="I2" s="68"/>
      <c r="J2" s="68"/>
      <c r="K2" s="68"/>
      <c r="L2" s="70"/>
      <c r="M2" s="71" t="s">
        <v>198</v>
      </c>
      <c r="N2" s="68"/>
      <c r="O2" s="68"/>
    </row>
    <row r="3" spans="1:15" ht="14.25" customHeight="1" x14ac:dyDescent="0.15">
      <c r="A3" s="191" t="s">
        <v>114</v>
      </c>
      <c r="B3" s="192"/>
      <c r="C3" s="197" t="s">
        <v>115</v>
      </c>
      <c r="D3" s="198"/>
      <c r="E3" s="198"/>
      <c r="F3" s="198"/>
      <c r="G3" s="197" t="s">
        <v>116</v>
      </c>
      <c r="H3" s="198"/>
      <c r="I3" s="198"/>
      <c r="J3" s="199" t="s">
        <v>117</v>
      </c>
      <c r="K3" s="199" t="s">
        <v>118</v>
      </c>
      <c r="L3" s="199" t="s">
        <v>119</v>
      </c>
      <c r="M3" s="186" t="s">
        <v>120</v>
      </c>
      <c r="N3" s="68"/>
      <c r="O3" s="68"/>
    </row>
    <row r="4" spans="1:15" ht="14.25" customHeight="1" x14ac:dyDescent="0.15">
      <c r="A4" s="193"/>
      <c r="B4" s="194"/>
      <c r="C4" s="72"/>
      <c r="D4" s="188" t="s">
        <v>121</v>
      </c>
      <c r="E4" s="188"/>
      <c r="F4" s="188"/>
      <c r="G4" s="72"/>
      <c r="H4" s="188" t="s">
        <v>122</v>
      </c>
      <c r="I4" s="188" t="s">
        <v>123</v>
      </c>
      <c r="J4" s="200"/>
      <c r="K4" s="200"/>
      <c r="L4" s="200"/>
      <c r="M4" s="187"/>
      <c r="N4" s="68"/>
      <c r="O4" s="68"/>
    </row>
    <row r="5" spans="1:15" ht="14.25" customHeight="1" x14ac:dyDescent="0.15">
      <c r="A5" s="195"/>
      <c r="B5" s="196"/>
      <c r="C5" s="73"/>
      <c r="D5" s="74" t="s">
        <v>124</v>
      </c>
      <c r="E5" s="74" t="s">
        <v>125</v>
      </c>
      <c r="F5" s="74" t="s">
        <v>126</v>
      </c>
      <c r="G5" s="73"/>
      <c r="H5" s="188"/>
      <c r="I5" s="188"/>
      <c r="J5" s="200"/>
      <c r="K5" s="200"/>
      <c r="L5" s="200"/>
      <c r="M5" s="187"/>
      <c r="N5" s="68"/>
      <c r="O5" s="68"/>
    </row>
    <row r="6" spans="1:15" ht="18" customHeight="1" x14ac:dyDescent="0.15">
      <c r="A6" s="189" t="s">
        <v>127</v>
      </c>
      <c r="B6" s="190"/>
      <c r="C6" s="75">
        <v>250</v>
      </c>
      <c r="D6" s="76">
        <v>207</v>
      </c>
      <c r="E6" s="76">
        <v>41</v>
      </c>
      <c r="F6" s="76">
        <v>2</v>
      </c>
      <c r="G6" s="76">
        <v>6149</v>
      </c>
      <c r="H6" s="76">
        <v>4120</v>
      </c>
      <c r="I6" s="76">
        <v>2029</v>
      </c>
      <c r="J6" s="76">
        <v>2557313</v>
      </c>
      <c r="K6" s="76">
        <v>5946974</v>
      </c>
      <c r="L6" s="76">
        <v>11238145</v>
      </c>
      <c r="M6" s="76">
        <v>5002197</v>
      </c>
      <c r="N6" s="77"/>
      <c r="O6" s="77"/>
    </row>
    <row r="7" spans="1:15" ht="18" customHeight="1" x14ac:dyDescent="0.15">
      <c r="A7" s="78" t="s">
        <v>128</v>
      </c>
      <c r="B7" s="39" t="s">
        <v>129</v>
      </c>
      <c r="C7" s="79">
        <v>46</v>
      </c>
      <c r="D7" s="80">
        <v>38</v>
      </c>
      <c r="E7" s="80">
        <v>8</v>
      </c>
      <c r="F7" s="81" t="s">
        <v>206</v>
      </c>
      <c r="G7" s="80">
        <v>1087</v>
      </c>
      <c r="H7" s="80">
        <v>383</v>
      </c>
      <c r="I7" s="80">
        <v>704</v>
      </c>
      <c r="J7" s="80">
        <v>325822</v>
      </c>
      <c r="K7" s="80">
        <v>646034</v>
      </c>
      <c r="L7" s="80">
        <v>1473720</v>
      </c>
      <c r="M7" s="80">
        <v>751740</v>
      </c>
      <c r="N7" s="68"/>
      <c r="O7" s="68"/>
    </row>
    <row r="8" spans="1:15" ht="18" customHeight="1" x14ac:dyDescent="0.15">
      <c r="A8" s="78" t="s">
        <v>130</v>
      </c>
      <c r="B8" s="39" t="s">
        <v>131</v>
      </c>
      <c r="C8" s="79">
        <v>3</v>
      </c>
      <c r="D8" s="80">
        <v>2</v>
      </c>
      <c r="E8" s="80">
        <v>1</v>
      </c>
      <c r="F8" s="82" t="s">
        <v>206</v>
      </c>
      <c r="G8" s="80">
        <v>120</v>
      </c>
      <c r="H8" s="80">
        <v>118</v>
      </c>
      <c r="I8" s="80">
        <v>2</v>
      </c>
      <c r="J8" s="80">
        <v>43471</v>
      </c>
      <c r="K8" s="80">
        <v>93871</v>
      </c>
      <c r="L8" s="80">
        <v>278519</v>
      </c>
      <c r="M8" s="80">
        <v>80801</v>
      </c>
      <c r="N8" s="68"/>
      <c r="O8" s="68"/>
    </row>
    <row r="9" spans="1:15" ht="18" customHeight="1" x14ac:dyDescent="0.15">
      <c r="A9" s="78" t="s">
        <v>132</v>
      </c>
      <c r="B9" s="39" t="s">
        <v>133</v>
      </c>
      <c r="C9" s="83">
        <v>6</v>
      </c>
      <c r="D9" s="81">
        <v>6</v>
      </c>
      <c r="E9" s="82" t="s">
        <v>206</v>
      </c>
      <c r="F9" s="82" t="s">
        <v>206</v>
      </c>
      <c r="G9" s="81">
        <v>32</v>
      </c>
      <c r="H9" s="81">
        <v>13</v>
      </c>
      <c r="I9" s="81">
        <v>19</v>
      </c>
      <c r="J9" s="81">
        <v>5818</v>
      </c>
      <c r="K9" s="81">
        <v>3478</v>
      </c>
      <c r="L9" s="81">
        <v>12394</v>
      </c>
      <c r="M9" s="81">
        <v>8499</v>
      </c>
      <c r="N9" s="68"/>
      <c r="O9" s="68"/>
    </row>
    <row r="10" spans="1:15" ht="18" customHeight="1" x14ac:dyDescent="0.15">
      <c r="A10" s="78" t="s">
        <v>134</v>
      </c>
      <c r="B10" s="39" t="s">
        <v>135</v>
      </c>
      <c r="C10" s="79">
        <v>8</v>
      </c>
      <c r="D10" s="80">
        <v>7</v>
      </c>
      <c r="E10" s="82">
        <v>1</v>
      </c>
      <c r="F10" s="82" t="s">
        <v>206</v>
      </c>
      <c r="G10" s="80">
        <v>119</v>
      </c>
      <c r="H10" s="80">
        <v>89</v>
      </c>
      <c r="I10" s="80">
        <v>30</v>
      </c>
      <c r="J10" s="80">
        <v>49445</v>
      </c>
      <c r="K10" s="80">
        <v>128269</v>
      </c>
      <c r="L10" s="80">
        <v>250704</v>
      </c>
      <c r="M10" s="80">
        <v>116817</v>
      </c>
      <c r="N10" s="68"/>
      <c r="O10" s="68"/>
    </row>
    <row r="11" spans="1:15" ht="18" customHeight="1" x14ac:dyDescent="0.15">
      <c r="A11" s="78" t="s">
        <v>136</v>
      </c>
      <c r="B11" s="39" t="s">
        <v>137</v>
      </c>
      <c r="C11" s="79">
        <v>10</v>
      </c>
      <c r="D11" s="80">
        <v>10</v>
      </c>
      <c r="E11" s="82" t="s">
        <v>206</v>
      </c>
      <c r="F11" s="82" t="s">
        <v>206</v>
      </c>
      <c r="G11" s="80">
        <v>78</v>
      </c>
      <c r="H11" s="80">
        <v>61</v>
      </c>
      <c r="I11" s="80">
        <v>17</v>
      </c>
      <c r="J11" s="80">
        <v>21557</v>
      </c>
      <c r="K11" s="80">
        <v>51151</v>
      </c>
      <c r="L11" s="80">
        <v>83202</v>
      </c>
      <c r="M11" s="80">
        <v>30970</v>
      </c>
      <c r="N11" s="68"/>
      <c r="O11" s="68"/>
    </row>
    <row r="12" spans="1:15" ht="18" customHeight="1" x14ac:dyDescent="0.15">
      <c r="A12" s="78" t="s">
        <v>138</v>
      </c>
      <c r="B12" s="39" t="s">
        <v>139</v>
      </c>
      <c r="C12" s="79">
        <v>7</v>
      </c>
      <c r="D12" s="80">
        <v>7</v>
      </c>
      <c r="E12" s="81" t="s">
        <v>206</v>
      </c>
      <c r="F12" s="82" t="s">
        <v>206</v>
      </c>
      <c r="G12" s="80">
        <v>77</v>
      </c>
      <c r="H12" s="80">
        <v>42</v>
      </c>
      <c r="I12" s="80">
        <v>35</v>
      </c>
      <c r="J12" s="80">
        <v>17255</v>
      </c>
      <c r="K12" s="80">
        <v>43736</v>
      </c>
      <c r="L12" s="80">
        <v>82317</v>
      </c>
      <c r="M12" s="80">
        <v>38082</v>
      </c>
      <c r="N12" s="68"/>
      <c r="O12" s="68"/>
    </row>
    <row r="13" spans="1:15" ht="18" customHeight="1" x14ac:dyDescent="0.15">
      <c r="A13" s="78" t="s">
        <v>44</v>
      </c>
      <c r="B13" s="39" t="s">
        <v>140</v>
      </c>
      <c r="C13" s="79">
        <v>40</v>
      </c>
      <c r="D13" s="80">
        <v>34</v>
      </c>
      <c r="E13" s="80">
        <v>6</v>
      </c>
      <c r="F13" s="82" t="s">
        <v>206</v>
      </c>
      <c r="G13" s="80">
        <v>823</v>
      </c>
      <c r="H13" s="80">
        <v>549</v>
      </c>
      <c r="I13" s="80">
        <v>274</v>
      </c>
      <c r="J13" s="80">
        <v>287718</v>
      </c>
      <c r="K13" s="80">
        <v>482425</v>
      </c>
      <c r="L13" s="80">
        <v>1018315</v>
      </c>
      <c r="M13" s="80">
        <v>486476</v>
      </c>
      <c r="N13" s="68"/>
      <c r="O13" s="68"/>
    </row>
    <row r="14" spans="1:15" ht="18" customHeight="1" x14ac:dyDescent="0.15">
      <c r="A14" s="78" t="s">
        <v>46</v>
      </c>
      <c r="B14" s="39" t="s">
        <v>141</v>
      </c>
      <c r="C14" s="79">
        <v>2</v>
      </c>
      <c r="D14" s="80">
        <v>1</v>
      </c>
      <c r="E14" s="80">
        <v>1</v>
      </c>
      <c r="F14" s="82" t="s">
        <v>206</v>
      </c>
      <c r="G14" s="80">
        <v>109</v>
      </c>
      <c r="H14" s="80">
        <v>62</v>
      </c>
      <c r="I14" s="80">
        <v>47</v>
      </c>
      <c r="J14" s="81" t="s">
        <v>144</v>
      </c>
      <c r="K14" s="81" t="s">
        <v>144</v>
      </c>
      <c r="L14" s="81" t="s">
        <v>144</v>
      </c>
      <c r="M14" s="81" t="s">
        <v>144</v>
      </c>
      <c r="N14" s="68"/>
      <c r="O14" s="68"/>
    </row>
    <row r="15" spans="1:15" ht="18" customHeight="1" x14ac:dyDescent="0.15">
      <c r="A15" s="78" t="s">
        <v>48</v>
      </c>
      <c r="B15" s="39" t="s">
        <v>97</v>
      </c>
      <c r="C15" s="84" t="s">
        <v>206</v>
      </c>
      <c r="D15" s="82" t="s">
        <v>206</v>
      </c>
      <c r="E15" s="82" t="s">
        <v>206</v>
      </c>
      <c r="F15" s="82" t="s">
        <v>206</v>
      </c>
      <c r="G15" s="82" t="s">
        <v>206</v>
      </c>
      <c r="H15" s="82" t="s">
        <v>206</v>
      </c>
      <c r="I15" s="82" t="s">
        <v>206</v>
      </c>
      <c r="J15" s="82" t="s">
        <v>206</v>
      </c>
      <c r="K15" s="82" t="s">
        <v>206</v>
      </c>
      <c r="L15" s="82" t="s">
        <v>206</v>
      </c>
      <c r="M15" s="82" t="s">
        <v>206</v>
      </c>
      <c r="N15" s="68"/>
      <c r="O15" s="68"/>
    </row>
    <row r="16" spans="1:15" ht="18" customHeight="1" x14ac:dyDescent="0.15">
      <c r="A16" s="78" t="s">
        <v>50</v>
      </c>
      <c r="B16" s="39" t="s">
        <v>142</v>
      </c>
      <c r="C16" s="83">
        <v>7</v>
      </c>
      <c r="D16" s="81">
        <v>6</v>
      </c>
      <c r="E16" s="81">
        <v>1</v>
      </c>
      <c r="F16" s="82" t="s">
        <v>206</v>
      </c>
      <c r="G16" s="81">
        <v>203</v>
      </c>
      <c r="H16" s="81">
        <v>172</v>
      </c>
      <c r="I16" s="81">
        <v>31</v>
      </c>
      <c r="J16" s="81">
        <v>84745</v>
      </c>
      <c r="K16" s="81">
        <v>544025</v>
      </c>
      <c r="L16" s="81">
        <v>773805</v>
      </c>
      <c r="M16" s="81">
        <v>215130</v>
      </c>
      <c r="N16" s="68"/>
      <c r="O16" s="68"/>
    </row>
    <row r="17" spans="1:15" ht="18" customHeight="1" x14ac:dyDescent="0.15">
      <c r="A17" s="78" t="s">
        <v>52</v>
      </c>
      <c r="B17" s="39" t="s">
        <v>143</v>
      </c>
      <c r="C17" s="79">
        <v>2</v>
      </c>
      <c r="D17" s="80">
        <v>1</v>
      </c>
      <c r="E17" s="80">
        <v>1</v>
      </c>
      <c r="F17" s="82" t="s">
        <v>206</v>
      </c>
      <c r="G17" s="80">
        <v>114</v>
      </c>
      <c r="H17" s="80">
        <v>43</v>
      </c>
      <c r="I17" s="80">
        <v>71</v>
      </c>
      <c r="J17" s="81" t="s">
        <v>144</v>
      </c>
      <c r="K17" s="81" t="s">
        <v>144</v>
      </c>
      <c r="L17" s="81" t="s">
        <v>144</v>
      </c>
      <c r="M17" s="81" t="s">
        <v>144</v>
      </c>
      <c r="N17" s="68"/>
      <c r="O17" s="68"/>
    </row>
    <row r="18" spans="1:15" ht="18" customHeight="1" x14ac:dyDescent="0.15">
      <c r="A18" s="78" t="s">
        <v>54</v>
      </c>
      <c r="B18" s="39" t="s">
        <v>145</v>
      </c>
      <c r="C18" s="84" t="s">
        <v>206</v>
      </c>
      <c r="D18" s="82" t="s">
        <v>206</v>
      </c>
      <c r="E18" s="82" t="s">
        <v>206</v>
      </c>
      <c r="F18" s="82" t="s">
        <v>206</v>
      </c>
      <c r="G18" s="82" t="s">
        <v>206</v>
      </c>
      <c r="H18" s="82" t="s">
        <v>206</v>
      </c>
      <c r="I18" s="82" t="s">
        <v>206</v>
      </c>
      <c r="J18" s="82" t="s">
        <v>206</v>
      </c>
      <c r="K18" s="82" t="s">
        <v>206</v>
      </c>
      <c r="L18" s="82" t="s">
        <v>206</v>
      </c>
      <c r="M18" s="82" t="s">
        <v>206</v>
      </c>
      <c r="N18" s="68"/>
      <c r="O18" s="68"/>
    </row>
    <row r="19" spans="1:15" ht="18" customHeight="1" x14ac:dyDescent="0.15">
      <c r="A19" s="78" t="s">
        <v>56</v>
      </c>
      <c r="B19" s="39" t="s">
        <v>146</v>
      </c>
      <c r="C19" s="83">
        <v>14</v>
      </c>
      <c r="D19" s="81">
        <v>13</v>
      </c>
      <c r="E19" s="81">
        <v>1</v>
      </c>
      <c r="F19" s="82" t="s">
        <v>206</v>
      </c>
      <c r="G19" s="81">
        <v>139</v>
      </c>
      <c r="H19" s="81">
        <v>114</v>
      </c>
      <c r="I19" s="81">
        <v>25</v>
      </c>
      <c r="J19" s="81">
        <v>52767</v>
      </c>
      <c r="K19" s="81">
        <v>120979</v>
      </c>
      <c r="L19" s="81">
        <v>220712</v>
      </c>
      <c r="M19" s="81">
        <v>96785</v>
      </c>
      <c r="N19" s="68"/>
      <c r="O19" s="68"/>
    </row>
    <row r="20" spans="1:15" ht="18" customHeight="1" x14ac:dyDescent="0.15">
      <c r="A20" s="78" t="s">
        <v>58</v>
      </c>
      <c r="B20" s="39" t="s">
        <v>147</v>
      </c>
      <c r="C20" s="79">
        <v>2</v>
      </c>
      <c r="D20" s="82">
        <v>1</v>
      </c>
      <c r="E20" s="80">
        <v>1</v>
      </c>
      <c r="F20" s="82" t="s">
        <v>206</v>
      </c>
      <c r="G20" s="80">
        <v>102</v>
      </c>
      <c r="H20" s="80">
        <v>99</v>
      </c>
      <c r="I20" s="82">
        <v>3</v>
      </c>
      <c r="J20" s="81" t="s">
        <v>144</v>
      </c>
      <c r="K20" s="81" t="s">
        <v>144</v>
      </c>
      <c r="L20" s="81" t="s">
        <v>144</v>
      </c>
      <c r="M20" s="81" t="s">
        <v>144</v>
      </c>
      <c r="N20" s="68"/>
      <c r="O20" s="68"/>
    </row>
    <row r="21" spans="1:15" ht="18" customHeight="1" x14ac:dyDescent="0.15">
      <c r="A21" s="78" t="s">
        <v>60</v>
      </c>
      <c r="B21" s="39" t="s">
        <v>148</v>
      </c>
      <c r="C21" s="79">
        <v>1</v>
      </c>
      <c r="D21" s="81">
        <v>1</v>
      </c>
      <c r="E21" s="82" t="s">
        <v>206</v>
      </c>
      <c r="F21" s="82" t="s">
        <v>206</v>
      </c>
      <c r="G21" s="80">
        <v>14</v>
      </c>
      <c r="H21" s="80">
        <v>10</v>
      </c>
      <c r="I21" s="81">
        <v>4</v>
      </c>
      <c r="J21" s="81" t="s">
        <v>144</v>
      </c>
      <c r="K21" s="81" t="s">
        <v>144</v>
      </c>
      <c r="L21" s="81" t="s">
        <v>144</v>
      </c>
      <c r="M21" s="81" t="s">
        <v>144</v>
      </c>
      <c r="N21" s="68"/>
      <c r="O21" s="68"/>
    </row>
    <row r="22" spans="1:15" ht="18" customHeight="1" x14ac:dyDescent="0.15">
      <c r="A22" s="78" t="s">
        <v>62</v>
      </c>
      <c r="B22" s="39" t="s">
        <v>149</v>
      </c>
      <c r="C22" s="79">
        <v>26</v>
      </c>
      <c r="D22" s="80">
        <v>21</v>
      </c>
      <c r="E22" s="81">
        <v>5</v>
      </c>
      <c r="F22" s="82" t="s">
        <v>206</v>
      </c>
      <c r="G22" s="80">
        <v>474</v>
      </c>
      <c r="H22" s="80">
        <v>362</v>
      </c>
      <c r="I22" s="80">
        <v>112</v>
      </c>
      <c r="J22" s="80">
        <v>167096</v>
      </c>
      <c r="K22" s="80">
        <v>229437</v>
      </c>
      <c r="L22" s="80">
        <v>658969</v>
      </c>
      <c r="M22" s="80">
        <v>384997</v>
      </c>
      <c r="N22" s="68"/>
      <c r="O22" s="68"/>
    </row>
    <row r="23" spans="1:15" ht="18" customHeight="1" x14ac:dyDescent="0.15">
      <c r="A23" s="78" t="s">
        <v>64</v>
      </c>
      <c r="B23" s="39" t="s">
        <v>150</v>
      </c>
      <c r="C23" s="79">
        <v>13</v>
      </c>
      <c r="D23" s="80">
        <v>11</v>
      </c>
      <c r="E23" s="80">
        <v>2</v>
      </c>
      <c r="F23" s="82" t="s">
        <v>206</v>
      </c>
      <c r="G23" s="80">
        <v>422</v>
      </c>
      <c r="H23" s="80">
        <v>330</v>
      </c>
      <c r="I23" s="80">
        <v>92</v>
      </c>
      <c r="J23" s="80">
        <v>192471</v>
      </c>
      <c r="K23" s="80">
        <v>456234</v>
      </c>
      <c r="L23" s="80">
        <v>778886</v>
      </c>
      <c r="M23" s="80">
        <v>468181</v>
      </c>
      <c r="N23" s="68"/>
      <c r="O23" s="68"/>
    </row>
    <row r="24" spans="1:15" ht="18" customHeight="1" x14ac:dyDescent="0.15">
      <c r="A24" s="78" t="s">
        <v>66</v>
      </c>
      <c r="B24" s="39" t="s">
        <v>151</v>
      </c>
      <c r="C24" s="79">
        <v>7</v>
      </c>
      <c r="D24" s="80">
        <v>4</v>
      </c>
      <c r="E24" s="80">
        <v>3</v>
      </c>
      <c r="F24" s="82" t="s">
        <v>206</v>
      </c>
      <c r="G24" s="80">
        <v>224</v>
      </c>
      <c r="H24" s="80">
        <v>198</v>
      </c>
      <c r="I24" s="80">
        <v>26</v>
      </c>
      <c r="J24" s="80">
        <v>105078</v>
      </c>
      <c r="K24" s="80">
        <v>174275</v>
      </c>
      <c r="L24" s="80">
        <v>361195</v>
      </c>
      <c r="M24" s="80">
        <v>184014</v>
      </c>
      <c r="N24" s="68"/>
      <c r="O24" s="68"/>
    </row>
    <row r="25" spans="1:15" ht="18" customHeight="1" x14ac:dyDescent="0.15">
      <c r="A25" s="78" t="s">
        <v>68</v>
      </c>
      <c r="B25" s="39" t="s">
        <v>152</v>
      </c>
      <c r="C25" s="79">
        <v>9</v>
      </c>
      <c r="D25" s="80">
        <v>5</v>
      </c>
      <c r="E25" s="80">
        <v>3</v>
      </c>
      <c r="F25" s="80">
        <v>1</v>
      </c>
      <c r="G25" s="80">
        <v>570</v>
      </c>
      <c r="H25" s="80">
        <v>476</v>
      </c>
      <c r="I25" s="80">
        <v>94</v>
      </c>
      <c r="J25" s="80">
        <v>349555</v>
      </c>
      <c r="K25" s="80">
        <v>481839</v>
      </c>
      <c r="L25" s="80">
        <v>801835</v>
      </c>
      <c r="M25" s="80">
        <v>296938</v>
      </c>
      <c r="N25" s="68"/>
      <c r="O25" s="68"/>
    </row>
    <row r="26" spans="1:15" ht="18" customHeight="1" x14ac:dyDescent="0.15">
      <c r="A26" s="78" t="s">
        <v>71</v>
      </c>
      <c r="B26" s="39" t="s">
        <v>153</v>
      </c>
      <c r="C26" s="79">
        <v>3</v>
      </c>
      <c r="D26" s="81">
        <v>3</v>
      </c>
      <c r="E26" s="82" t="s">
        <v>206</v>
      </c>
      <c r="F26" s="82" t="s">
        <v>206</v>
      </c>
      <c r="G26" s="80">
        <v>60</v>
      </c>
      <c r="H26" s="80">
        <v>24</v>
      </c>
      <c r="I26" s="80">
        <v>36</v>
      </c>
      <c r="J26" s="81">
        <v>18467</v>
      </c>
      <c r="K26" s="81">
        <v>26476</v>
      </c>
      <c r="L26" s="81">
        <v>66894</v>
      </c>
      <c r="M26" s="81">
        <v>39347</v>
      </c>
      <c r="N26" s="68"/>
      <c r="O26" s="68"/>
    </row>
    <row r="27" spans="1:15" ht="18" customHeight="1" x14ac:dyDescent="0.15">
      <c r="A27" s="78" t="s">
        <v>73</v>
      </c>
      <c r="B27" s="39" t="s">
        <v>154</v>
      </c>
      <c r="C27" s="79">
        <v>15</v>
      </c>
      <c r="D27" s="80">
        <v>8</v>
      </c>
      <c r="E27" s="81">
        <v>6</v>
      </c>
      <c r="F27" s="81">
        <v>1</v>
      </c>
      <c r="G27" s="80">
        <v>1080</v>
      </c>
      <c r="H27" s="80">
        <v>792</v>
      </c>
      <c r="I27" s="80">
        <v>288</v>
      </c>
      <c r="J27" s="80">
        <v>565307</v>
      </c>
      <c r="K27" s="80">
        <v>1919209</v>
      </c>
      <c r="L27" s="80">
        <v>2789644</v>
      </c>
      <c r="M27" s="80">
        <v>826417</v>
      </c>
      <c r="N27" s="68"/>
      <c r="O27" s="68"/>
    </row>
    <row r="28" spans="1:15" ht="18" customHeight="1" x14ac:dyDescent="0.15">
      <c r="A28" s="78" t="s">
        <v>74</v>
      </c>
      <c r="B28" s="39" t="s">
        <v>155</v>
      </c>
      <c r="C28" s="79">
        <v>1</v>
      </c>
      <c r="D28" s="82" t="s">
        <v>206</v>
      </c>
      <c r="E28" s="81">
        <v>1</v>
      </c>
      <c r="F28" s="82" t="s">
        <v>206</v>
      </c>
      <c r="G28" s="80">
        <v>40</v>
      </c>
      <c r="H28" s="80">
        <v>27</v>
      </c>
      <c r="I28" s="80">
        <v>13</v>
      </c>
      <c r="J28" s="81" t="s">
        <v>144</v>
      </c>
      <c r="K28" s="81" t="s">
        <v>144</v>
      </c>
      <c r="L28" s="81" t="s">
        <v>144</v>
      </c>
      <c r="M28" s="81" t="s">
        <v>144</v>
      </c>
      <c r="N28" s="68"/>
      <c r="O28" s="68"/>
    </row>
    <row r="29" spans="1:15" ht="18" customHeight="1" x14ac:dyDescent="0.15">
      <c r="A29" s="78" t="s">
        <v>76</v>
      </c>
      <c r="B29" s="39" t="s">
        <v>156</v>
      </c>
      <c r="C29" s="79">
        <v>4</v>
      </c>
      <c r="D29" s="80">
        <v>4</v>
      </c>
      <c r="E29" s="82" t="s">
        <v>206</v>
      </c>
      <c r="F29" s="82" t="s">
        <v>206</v>
      </c>
      <c r="G29" s="80">
        <v>48</v>
      </c>
      <c r="H29" s="80">
        <v>39</v>
      </c>
      <c r="I29" s="80">
        <v>9</v>
      </c>
      <c r="J29" s="81">
        <v>13482</v>
      </c>
      <c r="K29" s="81">
        <v>16671</v>
      </c>
      <c r="L29" s="81">
        <v>39392</v>
      </c>
      <c r="M29" s="81">
        <v>21935</v>
      </c>
      <c r="N29" s="68"/>
      <c r="O29" s="68"/>
    </row>
    <row r="30" spans="1:15" ht="18" customHeight="1" thickBot="1" x14ac:dyDescent="0.2">
      <c r="A30" s="85" t="s">
        <v>78</v>
      </c>
      <c r="B30" s="45" t="s">
        <v>157</v>
      </c>
      <c r="C30" s="86">
        <v>24</v>
      </c>
      <c r="D30" s="87">
        <v>24</v>
      </c>
      <c r="E30" s="88" t="s">
        <v>206</v>
      </c>
      <c r="F30" s="88" t="s">
        <v>206</v>
      </c>
      <c r="G30" s="87">
        <v>214</v>
      </c>
      <c r="H30" s="87">
        <v>117</v>
      </c>
      <c r="I30" s="87">
        <v>97</v>
      </c>
      <c r="J30" s="87">
        <v>62526</v>
      </c>
      <c r="K30" s="87">
        <v>144992</v>
      </c>
      <c r="L30" s="87">
        <v>252229</v>
      </c>
      <c r="M30" s="87">
        <v>103428</v>
      </c>
      <c r="N30" s="68"/>
      <c r="O30" s="68"/>
    </row>
    <row r="31" spans="1:15" x14ac:dyDescent="0.15">
      <c r="C31" s="68"/>
      <c r="D31" s="68"/>
      <c r="E31" s="68"/>
      <c r="F31" s="68"/>
      <c r="G31" s="68"/>
      <c r="H31" s="68"/>
      <c r="I31" s="68"/>
      <c r="J31" s="68"/>
      <c r="K31" s="69"/>
      <c r="L31" s="90"/>
      <c r="M31" s="91" t="s">
        <v>287</v>
      </c>
      <c r="N31" s="68"/>
      <c r="O31" s="68"/>
    </row>
    <row r="32" spans="1:15" x14ac:dyDescent="0.15">
      <c r="A32" s="68" t="s">
        <v>295</v>
      </c>
      <c r="C32" s="92"/>
      <c r="D32" s="92"/>
      <c r="E32" s="92"/>
      <c r="F32" s="92"/>
      <c r="G32" s="92"/>
      <c r="H32" s="92"/>
      <c r="I32" s="68"/>
      <c r="J32" s="68"/>
      <c r="K32" s="68"/>
      <c r="L32" s="68"/>
      <c r="M32" s="68"/>
      <c r="N32" s="68"/>
      <c r="O32" s="68"/>
    </row>
    <row r="33" spans="1:15" x14ac:dyDescent="0.15">
      <c r="A33" s="68" t="s">
        <v>405</v>
      </c>
      <c r="C33" s="92"/>
      <c r="D33" s="92"/>
      <c r="E33" s="92"/>
      <c r="F33" s="92"/>
      <c r="G33" s="92"/>
      <c r="H33" s="92"/>
      <c r="I33" s="68"/>
      <c r="J33" s="68"/>
      <c r="K33" s="68"/>
      <c r="L33" s="68"/>
      <c r="M33" s="68"/>
      <c r="N33" s="68"/>
      <c r="O33" s="68"/>
    </row>
    <row r="34" spans="1:15" x14ac:dyDescent="0.15">
      <c r="A34" s="68" t="s">
        <v>296</v>
      </c>
      <c r="B34" s="68"/>
      <c r="C34" s="92"/>
      <c r="D34" s="92"/>
      <c r="E34" s="92"/>
      <c r="F34" s="92"/>
      <c r="G34" s="92"/>
      <c r="H34" s="92"/>
      <c r="I34" s="68"/>
      <c r="J34" s="68"/>
      <c r="K34" s="68"/>
      <c r="L34" s="68"/>
      <c r="M34" s="68"/>
      <c r="N34" s="68"/>
      <c r="O34" s="68"/>
    </row>
    <row r="35" spans="1:15" x14ac:dyDescent="0.15">
      <c r="A35" s="156"/>
    </row>
  </sheetData>
  <mergeCells count="11">
    <mergeCell ref="M3:M5"/>
    <mergeCell ref="D4:F4"/>
    <mergeCell ref="H4:H5"/>
    <mergeCell ref="I4:I5"/>
    <mergeCell ref="A6:B6"/>
    <mergeCell ref="A3:B5"/>
    <mergeCell ref="C3:F3"/>
    <mergeCell ref="G3:I3"/>
    <mergeCell ref="J3:J5"/>
    <mergeCell ref="K3:K5"/>
    <mergeCell ref="L3:L5"/>
  </mergeCells>
  <phoneticPr fontId="3"/>
  <pageMargins left="0.7" right="0.7" top="0.75" bottom="0.75" header="0.3" footer="0.3"/>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zoomScale="70" zoomScaleNormal="70" workbookViewId="0">
      <selection activeCell="A3" sqref="A3:B5"/>
    </sheetView>
  </sheetViews>
  <sheetFormatPr defaultRowHeight="13.5" x14ac:dyDescent="0.15"/>
  <cols>
    <col min="1" max="1" width="3.25" customWidth="1"/>
    <col min="2" max="2" width="31.5" customWidth="1"/>
    <col min="3" max="6" width="7.625" customWidth="1"/>
    <col min="7" max="9" width="8.625" customWidth="1"/>
    <col min="10" max="13" width="14.5" customWidth="1"/>
  </cols>
  <sheetData>
    <row r="1" spans="1:15" ht="14.25" x14ac:dyDescent="0.15">
      <c r="A1" s="67" t="s">
        <v>289</v>
      </c>
      <c r="B1" s="68"/>
      <c r="C1" s="68"/>
      <c r="D1" s="68"/>
      <c r="E1" s="68"/>
      <c r="F1" s="68"/>
      <c r="G1" s="68"/>
      <c r="H1" s="68"/>
      <c r="I1" s="68"/>
      <c r="J1" s="69"/>
      <c r="K1" s="68"/>
      <c r="L1" s="68"/>
      <c r="M1" s="68"/>
      <c r="N1" s="68"/>
      <c r="O1" s="68"/>
    </row>
    <row r="2" spans="1:15" ht="14.25" thickBot="1" x14ac:dyDescent="0.2">
      <c r="A2" s="68" t="s">
        <v>309</v>
      </c>
      <c r="B2" s="68"/>
      <c r="C2" s="68"/>
      <c r="D2" s="68"/>
      <c r="E2" s="68"/>
      <c r="F2" s="68"/>
      <c r="G2" s="68"/>
      <c r="H2" s="68"/>
      <c r="I2" s="68"/>
      <c r="J2" s="68"/>
      <c r="K2" s="68"/>
      <c r="L2" s="70"/>
      <c r="M2" s="71" t="s">
        <v>191</v>
      </c>
      <c r="N2" s="68"/>
      <c r="O2" s="68"/>
    </row>
    <row r="3" spans="1:15" ht="14.25" customHeight="1" x14ac:dyDescent="0.15">
      <c r="A3" s="191" t="s">
        <v>114</v>
      </c>
      <c r="B3" s="192"/>
      <c r="C3" s="197" t="s">
        <v>115</v>
      </c>
      <c r="D3" s="198"/>
      <c r="E3" s="198"/>
      <c r="F3" s="198"/>
      <c r="G3" s="197" t="s">
        <v>116</v>
      </c>
      <c r="H3" s="198"/>
      <c r="I3" s="198"/>
      <c r="J3" s="199" t="s">
        <v>117</v>
      </c>
      <c r="K3" s="199" t="s">
        <v>118</v>
      </c>
      <c r="L3" s="199" t="s">
        <v>119</v>
      </c>
      <c r="M3" s="186" t="s">
        <v>120</v>
      </c>
      <c r="N3" s="68"/>
      <c r="O3" s="68"/>
    </row>
    <row r="4" spans="1:15" ht="14.25" customHeight="1" x14ac:dyDescent="0.15">
      <c r="A4" s="193"/>
      <c r="B4" s="194"/>
      <c r="C4" s="72"/>
      <c r="D4" s="188" t="s">
        <v>121</v>
      </c>
      <c r="E4" s="188"/>
      <c r="F4" s="188"/>
      <c r="G4" s="72"/>
      <c r="H4" s="188" t="s">
        <v>122</v>
      </c>
      <c r="I4" s="188" t="s">
        <v>123</v>
      </c>
      <c r="J4" s="200"/>
      <c r="K4" s="200"/>
      <c r="L4" s="200"/>
      <c r="M4" s="187"/>
      <c r="N4" s="68"/>
      <c r="O4" s="68"/>
    </row>
    <row r="5" spans="1:15" ht="14.25" customHeight="1" x14ac:dyDescent="0.15">
      <c r="A5" s="195"/>
      <c r="B5" s="196"/>
      <c r="C5" s="73"/>
      <c r="D5" s="133" t="s">
        <v>124</v>
      </c>
      <c r="E5" s="133" t="s">
        <v>125</v>
      </c>
      <c r="F5" s="133" t="s">
        <v>126</v>
      </c>
      <c r="G5" s="73"/>
      <c r="H5" s="188"/>
      <c r="I5" s="188"/>
      <c r="J5" s="200"/>
      <c r="K5" s="200"/>
      <c r="L5" s="200"/>
      <c r="M5" s="187"/>
      <c r="N5" s="68"/>
      <c r="O5" s="68"/>
    </row>
    <row r="6" spans="1:15" ht="18" customHeight="1" x14ac:dyDescent="0.15">
      <c r="A6" s="189" t="s">
        <v>127</v>
      </c>
      <c r="B6" s="190"/>
      <c r="C6" s="75">
        <v>250</v>
      </c>
      <c r="D6" s="76">
        <v>206</v>
      </c>
      <c r="E6" s="76">
        <v>41</v>
      </c>
      <c r="F6" s="76">
        <v>3</v>
      </c>
      <c r="G6" s="76">
        <v>6823</v>
      </c>
      <c r="H6" s="76">
        <v>4323</v>
      </c>
      <c r="I6" s="76">
        <v>2500</v>
      </c>
      <c r="J6" s="76">
        <v>2678161</v>
      </c>
      <c r="K6" s="76">
        <v>8444566</v>
      </c>
      <c r="L6" s="76">
        <v>14230496</v>
      </c>
      <c r="M6" s="76">
        <v>5078386</v>
      </c>
      <c r="N6" s="77"/>
      <c r="O6" s="77"/>
    </row>
    <row r="7" spans="1:15" ht="18" customHeight="1" x14ac:dyDescent="0.15">
      <c r="A7" s="78" t="s">
        <v>31</v>
      </c>
      <c r="B7" s="39" t="s">
        <v>85</v>
      </c>
      <c r="C7" s="79">
        <v>53</v>
      </c>
      <c r="D7" s="80">
        <v>42</v>
      </c>
      <c r="E7" s="80">
        <v>11</v>
      </c>
      <c r="F7" s="81" t="s">
        <v>206</v>
      </c>
      <c r="G7" s="80">
        <v>1943</v>
      </c>
      <c r="H7" s="80">
        <v>714</v>
      </c>
      <c r="I7" s="80">
        <v>1229</v>
      </c>
      <c r="J7" s="80">
        <v>516948</v>
      </c>
      <c r="K7" s="80">
        <v>1677981</v>
      </c>
      <c r="L7" s="80">
        <v>2988383</v>
      </c>
      <c r="M7" s="80">
        <v>1181636</v>
      </c>
      <c r="N7" s="68"/>
      <c r="O7" s="68"/>
    </row>
    <row r="8" spans="1:15" ht="18" customHeight="1" x14ac:dyDescent="0.15">
      <c r="A8" s="78" t="s">
        <v>33</v>
      </c>
      <c r="B8" s="39" t="s">
        <v>87</v>
      </c>
      <c r="C8" s="79">
        <v>2</v>
      </c>
      <c r="D8" s="80">
        <v>1</v>
      </c>
      <c r="E8" s="80">
        <v>1</v>
      </c>
      <c r="F8" s="82" t="s">
        <v>206</v>
      </c>
      <c r="G8" s="80">
        <v>117</v>
      </c>
      <c r="H8" s="80">
        <v>88</v>
      </c>
      <c r="I8" s="80">
        <v>29</v>
      </c>
      <c r="J8" s="81" t="s">
        <v>144</v>
      </c>
      <c r="K8" s="81" t="s">
        <v>144</v>
      </c>
      <c r="L8" s="81" t="s">
        <v>144</v>
      </c>
      <c r="M8" s="81" t="s">
        <v>144</v>
      </c>
      <c r="N8" s="154"/>
      <c r="O8" s="68"/>
    </row>
    <row r="9" spans="1:15" ht="18" customHeight="1" x14ac:dyDescent="0.15">
      <c r="A9" s="78" t="s">
        <v>35</v>
      </c>
      <c r="B9" s="39" t="s">
        <v>89</v>
      </c>
      <c r="C9" s="83">
        <v>4</v>
      </c>
      <c r="D9" s="81">
        <v>4</v>
      </c>
      <c r="E9" s="82" t="s">
        <v>206</v>
      </c>
      <c r="F9" s="82" t="s">
        <v>206</v>
      </c>
      <c r="G9" s="81">
        <v>22</v>
      </c>
      <c r="H9" s="81">
        <v>6</v>
      </c>
      <c r="I9" s="81">
        <v>16</v>
      </c>
      <c r="J9" s="81" t="s">
        <v>144</v>
      </c>
      <c r="K9" s="81" t="s">
        <v>144</v>
      </c>
      <c r="L9" s="81" t="s">
        <v>144</v>
      </c>
      <c r="M9" s="81" t="s">
        <v>144</v>
      </c>
      <c r="N9" s="68"/>
      <c r="O9" s="68"/>
    </row>
    <row r="10" spans="1:15" ht="18" customHeight="1" x14ac:dyDescent="0.15">
      <c r="A10" s="78" t="s">
        <v>90</v>
      </c>
      <c r="B10" s="39" t="s">
        <v>91</v>
      </c>
      <c r="C10" s="79">
        <v>7</v>
      </c>
      <c r="D10" s="80">
        <v>6</v>
      </c>
      <c r="E10" s="82">
        <v>1</v>
      </c>
      <c r="F10" s="82" t="s">
        <v>206</v>
      </c>
      <c r="G10" s="80">
        <v>143</v>
      </c>
      <c r="H10" s="80">
        <v>103</v>
      </c>
      <c r="I10" s="80">
        <v>40</v>
      </c>
      <c r="J10" s="80">
        <v>51256</v>
      </c>
      <c r="K10" s="80">
        <v>165665</v>
      </c>
      <c r="L10" s="80">
        <v>229816</v>
      </c>
      <c r="M10" s="80">
        <v>44886</v>
      </c>
      <c r="N10" s="68"/>
      <c r="O10" s="68"/>
    </row>
    <row r="11" spans="1:15" ht="18" customHeight="1" x14ac:dyDescent="0.15">
      <c r="A11" s="78" t="s">
        <v>92</v>
      </c>
      <c r="B11" s="39" t="s">
        <v>93</v>
      </c>
      <c r="C11" s="79">
        <v>12</v>
      </c>
      <c r="D11" s="80">
        <v>12</v>
      </c>
      <c r="E11" s="82" t="s">
        <v>206</v>
      </c>
      <c r="F11" s="82" t="s">
        <v>206</v>
      </c>
      <c r="G11" s="80">
        <v>101</v>
      </c>
      <c r="H11" s="80">
        <v>77</v>
      </c>
      <c r="I11" s="80">
        <v>24</v>
      </c>
      <c r="J11" s="80">
        <v>27614</v>
      </c>
      <c r="K11" s="80">
        <v>53536</v>
      </c>
      <c r="L11" s="80">
        <v>113866</v>
      </c>
      <c r="M11" s="80">
        <v>57456</v>
      </c>
      <c r="N11" s="68"/>
      <c r="O11" s="68"/>
    </row>
    <row r="12" spans="1:15" ht="18" customHeight="1" x14ac:dyDescent="0.15">
      <c r="A12" s="78" t="s">
        <v>138</v>
      </c>
      <c r="B12" s="39" t="s">
        <v>139</v>
      </c>
      <c r="C12" s="79">
        <v>6</v>
      </c>
      <c r="D12" s="80">
        <v>6</v>
      </c>
      <c r="E12" s="81" t="s">
        <v>206</v>
      </c>
      <c r="F12" s="82" t="s">
        <v>206</v>
      </c>
      <c r="G12" s="80">
        <v>70</v>
      </c>
      <c r="H12" s="80">
        <v>40</v>
      </c>
      <c r="I12" s="80">
        <v>30</v>
      </c>
      <c r="J12" s="81" t="s">
        <v>144</v>
      </c>
      <c r="K12" s="81" t="s">
        <v>144</v>
      </c>
      <c r="L12" s="81" t="s">
        <v>144</v>
      </c>
      <c r="M12" s="81" t="s">
        <v>144</v>
      </c>
      <c r="N12" s="68"/>
      <c r="O12" s="68"/>
    </row>
    <row r="13" spans="1:15" ht="18" customHeight="1" x14ac:dyDescent="0.15">
      <c r="A13" s="78" t="s">
        <v>44</v>
      </c>
      <c r="B13" s="39" t="s">
        <v>95</v>
      </c>
      <c r="C13" s="79">
        <v>39</v>
      </c>
      <c r="D13" s="80">
        <v>34</v>
      </c>
      <c r="E13" s="80">
        <v>4</v>
      </c>
      <c r="F13" s="82">
        <v>1</v>
      </c>
      <c r="G13" s="80">
        <v>848</v>
      </c>
      <c r="H13" s="80">
        <v>553</v>
      </c>
      <c r="I13" s="80">
        <v>295</v>
      </c>
      <c r="J13" s="80">
        <v>261635</v>
      </c>
      <c r="K13" s="80">
        <v>799006</v>
      </c>
      <c r="L13" s="80">
        <v>1377726</v>
      </c>
      <c r="M13" s="80">
        <v>527108</v>
      </c>
      <c r="N13" s="68"/>
      <c r="O13" s="68"/>
    </row>
    <row r="14" spans="1:15" ht="18" customHeight="1" x14ac:dyDescent="0.15">
      <c r="A14" s="78" t="s">
        <v>46</v>
      </c>
      <c r="B14" s="39" t="s">
        <v>96</v>
      </c>
      <c r="C14" s="79">
        <v>2</v>
      </c>
      <c r="D14" s="80">
        <v>2</v>
      </c>
      <c r="E14" s="81" t="s">
        <v>206</v>
      </c>
      <c r="F14" s="82" t="s">
        <v>206</v>
      </c>
      <c r="G14" s="80">
        <v>16</v>
      </c>
      <c r="H14" s="80">
        <v>10</v>
      </c>
      <c r="I14" s="80">
        <v>6</v>
      </c>
      <c r="J14" s="81" t="s">
        <v>144</v>
      </c>
      <c r="K14" s="81" t="s">
        <v>144</v>
      </c>
      <c r="L14" s="81" t="s">
        <v>144</v>
      </c>
      <c r="M14" s="81" t="s">
        <v>144</v>
      </c>
      <c r="N14" s="68"/>
      <c r="O14" s="68"/>
    </row>
    <row r="15" spans="1:15" ht="18" customHeight="1" x14ac:dyDescent="0.15">
      <c r="A15" s="78" t="s">
        <v>48</v>
      </c>
      <c r="B15" s="39" t="s">
        <v>97</v>
      </c>
      <c r="C15" s="84" t="s">
        <v>206</v>
      </c>
      <c r="D15" s="82" t="s">
        <v>206</v>
      </c>
      <c r="E15" s="82" t="s">
        <v>206</v>
      </c>
      <c r="F15" s="82" t="s">
        <v>206</v>
      </c>
      <c r="G15" s="82" t="s">
        <v>206</v>
      </c>
      <c r="H15" s="82" t="s">
        <v>206</v>
      </c>
      <c r="I15" s="82" t="s">
        <v>206</v>
      </c>
      <c r="J15" s="82" t="s">
        <v>206</v>
      </c>
      <c r="K15" s="82" t="s">
        <v>206</v>
      </c>
      <c r="L15" s="82" t="s">
        <v>206</v>
      </c>
      <c r="M15" s="82" t="s">
        <v>206</v>
      </c>
      <c r="N15" s="68"/>
      <c r="O15" s="68"/>
    </row>
    <row r="16" spans="1:15" ht="18" customHeight="1" x14ac:dyDescent="0.15">
      <c r="A16" s="78" t="s">
        <v>50</v>
      </c>
      <c r="B16" s="39" t="s">
        <v>98</v>
      </c>
      <c r="C16" s="83">
        <v>5</v>
      </c>
      <c r="D16" s="81">
        <v>4</v>
      </c>
      <c r="E16" s="81">
        <v>1</v>
      </c>
      <c r="F16" s="82" t="s">
        <v>206</v>
      </c>
      <c r="G16" s="81">
        <v>77</v>
      </c>
      <c r="H16" s="81">
        <v>59</v>
      </c>
      <c r="I16" s="81">
        <v>18</v>
      </c>
      <c r="J16" s="81">
        <v>20030</v>
      </c>
      <c r="K16" s="81">
        <v>79494</v>
      </c>
      <c r="L16" s="81">
        <v>129992</v>
      </c>
      <c r="M16" s="81">
        <v>43739</v>
      </c>
      <c r="N16" s="68"/>
      <c r="O16" s="68"/>
    </row>
    <row r="17" spans="1:15" ht="18" customHeight="1" x14ac:dyDescent="0.15">
      <c r="A17" s="78" t="s">
        <v>52</v>
      </c>
      <c r="B17" s="39" t="s">
        <v>99</v>
      </c>
      <c r="C17" s="79">
        <v>1</v>
      </c>
      <c r="D17" s="81" t="s">
        <v>206</v>
      </c>
      <c r="E17" s="80">
        <v>1</v>
      </c>
      <c r="F17" s="82" t="s">
        <v>206</v>
      </c>
      <c r="G17" s="80">
        <v>103</v>
      </c>
      <c r="H17" s="80">
        <v>38</v>
      </c>
      <c r="I17" s="80">
        <v>65</v>
      </c>
      <c r="J17" s="81" t="s">
        <v>144</v>
      </c>
      <c r="K17" s="81" t="s">
        <v>144</v>
      </c>
      <c r="L17" s="81" t="s">
        <v>144</v>
      </c>
      <c r="M17" s="81" t="s">
        <v>144</v>
      </c>
      <c r="N17" s="68"/>
      <c r="O17" s="68"/>
    </row>
    <row r="18" spans="1:15" ht="18" customHeight="1" x14ac:dyDescent="0.15">
      <c r="A18" s="78" t="s">
        <v>54</v>
      </c>
      <c r="B18" s="39" t="s">
        <v>100</v>
      </c>
      <c r="C18" s="84">
        <v>2</v>
      </c>
      <c r="D18" s="82">
        <v>2</v>
      </c>
      <c r="E18" s="82" t="s">
        <v>206</v>
      </c>
      <c r="F18" s="82" t="s">
        <v>206</v>
      </c>
      <c r="G18" s="82">
        <v>32</v>
      </c>
      <c r="H18" s="82">
        <v>13</v>
      </c>
      <c r="I18" s="82">
        <v>19</v>
      </c>
      <c r="J18" s="82" t="s">
        <v>144</v>
      </c>
      <c r="K18" s="82" t="s">
        <v>144</v>
      </c>
      <c r="L18" s="82" t="s">
        <v>144</v>
      </c>
      <c r="M18" s="82" t="s">
        <v>144</v>
      </c>
      <c r="N18" s="68"/>
      <c r="O18" s="68"/>
    </row>
    <row r="19" spans="1:15" ht="18" customHeight="1" x14ac:dyDescent="0.15">
      <c r="A19" s="78" t="s">
        <v>56</v>
      </c>
      <c r="B19" s="39" t="s">
        <v>101</v>
      </c>
      <c r="C19" s="83">
        <v>15</v>
      </c>
      <c r="D19" s="81">
        <v>14</v>
      </c>
      <c r="E19" s="81">
        <v>1</v>
      </c>
      <c r="F19" s="82" t="s">
        <v>206</v>
      </c>
      <c r="G19" s="81">
        <v>137</v>
      </c>
      <c r="H19" s="81">
        <v>113</v>
      </c>
      <c r="I19" s="81">
        <v>24</v>
      </c>
      <c r="J19" s="81">
        <v>53902</v>
      </c>
      <c r="K19" s="81">
        <v>149822</v>
      </c>
      <c r="L19" s="81">
        <v>292512</v>
      </c>
      <c r="M19" s="81">
        <v>135441</v>
      </c>
      <c r="N19" s="68"/>
      <c r="O19" s="68"/>
    </row>
    <row r="20" spans="1:15" ht="18" customHeight="1" x14ac:dyDescent="0.15">
      <c r="A20" s="78" t="s">
        <v>58</v>
      </c>
      <c r="B20" s="39" t="s">
        <v>102</v>
      </c>
      <c r="C20" s="79">
        <v>2</v>
      </c>
      <c r="D20" s="82">
        <v>1</v>
      </c>
      <c r="E20" s="80">
        <v>1</v>
      </c>
      <c r="F20" s="82" t="s">
        <v>206</v>
      </c>
      <c r="G20" s="80">
        <v>93</v>
      </c>
      <c r="H20" s="80">
        <v>90</v>
      </c>
      <c r="I20" s="82">
        <v>3</v>
      </c>
      <c r="J20" s="81" t="s">
        <v>144</v>
      </c>
      <c r="K20" s="81" t="s">
        <v>144</v>
      </c>
      <c r="L20" s="81" t="s">
        <v>144</v>
      </c>
      <c r="M20" s="81" t="s">
        <v>144</v>
      </c>
      <c r="N20" s="68"/>
      <c r="O20" s="68"/>
    </row>
    <row r="21" spans="1:15" ht="18" customHeight="1" x14ac:dyDescent="0.15">
      <c r="A21" s="78" t="s">
        <v>60</v>
      </c>
      <c r="B21" s="39" t="s">
        <v>103</v>
      </c>
      <c r="C21" s="79">
        <v>3</v>
      </c>
      <c r="D21" s="81">
        <v>3</v>
      </c>
      <c r="E21" s="82" t="s">
        <v>206</v>
      </c>
      <c r="F21" s="82" t="s">
        <v>206</v>
      </c>
      <c r="G21" s="80">
        <v>33</v>
      </c>
      <c r="H21" s="80">
        <v>18</v>
      </c>
      <c r="I21" s="81">
        <v>15</v>
      </c>
      <c r="J21" s="80">
        <v>10469</v>
      </c>
      <c r="K21" s="80">
        <v>12380</v>
      </c>
      <c r="L21" s="80">
        <v>28600</v>
      </c>
      <c r="M21" s="80">
        <v>15447</v>
      </c>
      <c r="N21" s="68"/>
      <c r="O21" s="68"/>
    </row>
    <row r="22" spans="1:15" ht="18" customHeight="1" x14ac:dyDescent="0.15">
      <c r="A22" s="78" t="s">
        <v>62</v>
      </c>
      <c r="B22" s="39" t="s">
        <v>104</v>
      </c>
      <c r="C22" s="79">
        <v>28</v>
      </c>
      <c r="D22" s="80">
        <v>23</v>
      </c>
      <c r="E22" s="81">
        <v>5</v>
      </c>
      <c r="F22" s="82" t="s">
        <v>206</v>
      </c>
      <c r="G22" s="80">
        <v>442</v>
      </c>
      <c r="H22" s="80">
        <v>334</v>
      </c>
      <c r="I22" s="80">
        <v>108</v>
      </c>
      <c r="J22" s="80">
        <v>160389</v>
      </c>
      <c r="K22" s="80">
        <v>309129</v>
      </c>
      <c r="L22" s="80">
        <v>885093</v>
      </c>
      <c r="M22" s="80">
        <v>530203</v>
      </c>
      <c r="N22" s="68"/>
      <c r="O22" s="68"/>
    </row>
    <row r="23" spans="1:15" ht="18" customHeight="1" x14ac:dyDescent="0.15">
      <c r="A23" s="78" t="s">
        <v>64</v>
      </c>
      <c r="B23" s="39" t="s">
        <v>105</v>
      </c>
      <c r="C23" s="79">
        <v>13</v>
      </c>
      <c r="D23" s="80">
        <v>10</v>
      </c>
      <c r="E23" s="80">
        <v>3</v>
      </c>
      <c r="F23" s="82" t="s">
        <v>206</v>
      </c>
      <c r="G23" s="80">
        <v>456</v>
      </c>
      <c r="H23" s="80">
        <v>370</v>
      </c>
      <c r="I23" s="80">
        <v>86</v>
      </c>
      <c r="J23" s="80">
        <v>224262</v>
      </c>
      <c r="K23" s="80">
        <v>639042</v>
      </c>
      <c r="L23" s="80">
        <v>1031115</v>
      </c>
      <c r="M23" s="80">
        <v>225693</v>
      </c>
      <c r="N23" s="68"/>
      <c r="O23" s="68"/>
    </row>
    <row r="24" spans="1:15" ht="18" customHeight="1" x14ac:dyDescent="0.15">
      <c r="A24" s="78" t="s">
        <v>66</v>
      </c>
      <c r="B24" s="39" t="s">
        <v>106</v>
      </c>
      <c r="C24" s="79">
        <v>5</v>
      </c>
      <c r="D24" s="80">
        <v>3</v>
      </c>
      <c r="E24" s="80">
        <v>2</v>
      </c>
      <c r="F24" s="82" t="s">
        <v>206</v>
      </c>
      <c r="G24" s="80">
        <v>176</v>
      </c>
      <c r="H24" s="80">
        <v>156</v>
      </c>
      <c r="I24" s="80">
        <v>20</v>
      </c>
      <c r="J24" s="80">
        <v>85438</v>
      </c>
      <c r="K24" s="80">
        <v>150251</v>
      </c>
      <c r="L24" s="80">
        <v>293724</v>
      </c>
      <c r="M24" s="80">
        <v>117608</v>
      </c>
      <c r="N24" s="68"/>
      <c r="O24" s="68"/>
    </row>
    <row r="25" spans="1:15" ht="18" customHeight="1" x14ac:dyDescent="0.15">
      <c r="A25" s="78" t="s">
        <v>68</v>
      </c>
      <c r="B25" s="39" t="s">
        <v>107</v>
      </c>
      <c r="C25" s="79">
        <v>8</v>
      </c>
      <c r="D25" s="80">
        <v>5</v>
      </c>
      <c r="E25" s="80">
        <v>2</v>
      </c>
      <c r="F25" s="80">
        <v>1</v>
      </c>
      <c r="G25" s="80">
        <v>569</v>
      </c>
      <c r="H25" s="80">
        <v>476</v>
      </c>
      <c r="I25" s="80">
        <v>93</v>
      </c>
      <c r="J25" s="80">
        <v>367670</v>
      </c>
      <c r="K25" s="80">
        <v>393092</v>
      </c>
      <c r="L25" s="80">
        <v>742375</v>
      </c>
      <c r="M25" s="80">
        <v>302564</v>
      </c>
      <c r="N25" s="68"/>
      <c r="O25" s="68"/>
    </row>
    <row r="26" spans="1:15" ht="18" customHeight="1" x14ac:dyDescent="0.15">
      <c r="A26" s="78" t="s">
        <v>71</v>
      </c>
      <c r="B26" s="39" t="s">
        <v>108</v>
      </c>
      <c r="C26" s="79">
        <v>3</v>
      </c>
      <c r="D26" s="81">
        <v>3</v>
      </c>
      <c r="E26" s="82" t="s">
        <v>206</v>
      </c>
      <c r="F26" s="82" t="s">
        <v>206</v>
      </c>
      <c r="G26" s="80">
        <v>51</v>
      </c>
      <c r="H26" s="80">
        <v>17</v>
      </c>
      <c r="I26" s="80">
        <v>34</v>
      </c>
      <c r="J26" s="81" t="s">
        <v>144</v>
      </c>
      <c r="K26" s="81" t="s">
        <v>144</v>
      </c>
      <c r="L26" s="81" t="s">
        <v>144</v>
      </c>
      <c r="M26" s="81" t="s">
        <v>144</v>
      </c>
      <c r="N26" s="68"/>
      <c r="O26" s="68"/>
    </row>
    <row r="27" spans="1:15" ht="18" customHeight="1" x14ac:dyDescent="0.15">
      <c r="A27" s="78" t="s">
        <v>73</v>
      </c>
      <c r="B27" s="39" t="s">
        <v>109</v>
      </c>
      <c r="C27" s="79">
        <v>14</v>
      </c>
      <c r="D27" s="80">
        <v>7</v>
      </c>
      <c r="E27" s="81">
        <v>6</v>
      </c>
      <c r="F27" s="81">
        <v>1</v>
      </c>
      <c r="G27" s="80">
        <v>1043</v>
      </c>
      <c r="H27" s="80">
        <v>790</v>
      </c>
      <c r="I27" s="80">
        <v>253</v>
      </c>
      <c r="J27" s="80">
        <v>570487</v>
      </c>
      <c r="K27" s="80">
        <v>1636399</v>
      </c>
      <c r="L27" s="80">
        <v>2914689</v>
      </c>
      <c r="M27" s="80">
        <v>1152737</v>
      </c>
      <c r="N27" s="68"/>
      <c r="O27" s="68"/>
    </row>
    <row r="28" spans="1:15" ht="18" customHeight="1" x14ac:dyDescent="0.15">
      <c r="A28" s="78" t="s">
        <v>74</v>
      </c>
      <c r="B28" s="39" t="s">
        <v>110</v>
      </c>
      <c r="C28" s="79">
        <v>1</v>
      </c>
      <c r="D28" s="82" t="s">
        <v>206</v>
      </c>
      <c r="E28" s="81">
        <v>1</v>
      </c>
      <c r="F28" s="82" t="s">
        <v>206</v>
      </c>
      <c r="G28" s="80">
        <v>35</v>
      </c>
      <c r="H28" s="80">
        <v>25</v>
      </c>
      <c r="I28" s="80">
        <v>10</v>
      </c>
      <c r="J28" s="81" t="s">
        <v>144</v>
      </c>
      <c r="K28" s="81" t="s">
        <v>144</v>
      </c>
      <c r="L28" s="81" t="s">
        <v>144</v>
      </c>
      <c r="M28" s="81" t="s">
        <v>144</v>
      </c>
      <c r="N28" s="68"/>
      <c r="O28" s="68"/>
    </row>
    <row r="29" spans="1:15" ht="18" customHeight="1" x14ac:dyDescent="0.15">
      <c r="A29" s="78" t="s">
        <v>76</v>
      </c>
      <c r="B29" s="39" t="s">
        <v>111</v>
      </c>
      <c r="C29" s="79">
        <v>5</v>
      </c>
      <c r="D29" s="80">
        <v>5</v>
      </c>
      <c r="E29" s="82" t="s">
        <v>206</v>
      </c>
      <c r="F29" s="82" t="s">
        <v>206</v>
      </c>
      <c r="G29" s="80">
        <v>59</v>
      </c>
      <c r="H29" s="80">
        <v>47</v>
      </c>
      <c r="I29" s="80">
        <v>12</v>
      </c>
      <c r="J29" s="81">
        <v>26326</v>
      </c>
      <c r="K29" s="81">
        <v>65525</v>
      </c>
      <c r="L29" s="81">
        <v>88680</v>
      </c>
      <c r="M29" s="81">
        <v>22052</v>
      </c>
      <c r="N29" s="68"/>
      <c r="O29" s="68"/>
    </row>
    <row r="30" spans="1:15" ht="18" customHeight="1" thickBot="1" x14ac:dyDescent="0.2">
      <c r="A30" s="85" t="s">
        <v>78</v>
      </c>
      <c r="B30" s="45" t="s">
        <v>112</v>
      </c>
      <c r="C30" s="86">
        <v>20</v>
      </c>
      <c r="D30" s="87">
        <v>19</v>
      </c>
      <c r="E30" s="88">
        <v>1</v>
      </c>
      <c r="F30" s="88" t="s">
        <v>206</v>
      </c>
      <c r="G30" s="87">
        <v>257</v>
      </c>
      <c r="H30" s="87">
        <v>186</v>
      </c>
      <c r="I30" s="87">
        <v>71</v>
      </c>
      <c r="J30" s="87">
        <v>100676</v>
      </c>
      <c r="K30" s="87">
        <v>1834357</v>
      </c>
      <c r="L30" s="87">
        <v>2210480</v>
      </c>
      <c r="M30" s="87">
        <v>386512</v>
      </c>
      <c r="N30" s="68"/>
      <c r="O30" s="68"/>
    </row>
    <row r="31" spans="1:15" x14ac:dyDescent="0.15">
      <c r="A31" s="89" t="s">
        <v>158</v>
      </c>
      <c r="B31" s="68"/>
      <c r="C31" s="68"/>
      <c r="D31" s="68"/>
      <c r="E31" s="68"/>
      <c r="F31" s="68"/>
      <c r="G31" s="68"/>
      <c r="H31" s="68"/>
      <c r="I31" s="68"/>
      <c r="J31" s="68"/>
      <c r="K31" s="68"/>
      <c r="L31" s="90"/>
      <c r="M31" s="91" t="s">
        <v>113</v>
      </c>
      <c r="N31" s="68"/>
      <c r="O31" s="68"/>
    </row>
    <row r="32" spans="1:15" x14ac:dyDescent="0.15">
      <c r="A32" s="68"/>
      <c r="B32" s="68"/>
      <c r="C32" s="92"/>
      <c r="D32" s="92"/>
      <c r="E32" s="92"/>
      <c r="F32" s="92"/>
      <c r="G32" s="92"/>
      <c r="H32" s="92"/>
      <c r="I32" s="68"/>
      <c r="J32" s="68"/>
      <c r="K32" s="68"/>
      <c r="L32" s="68"/>
      <c r="M32" s="68"/>
      <c r="N32" s="68"/>
      <c r="O32" s="68"/>
    </row>
    <row r="33" spans="1:15" x14ac:dyDescent="0.15">
      <c r="A33" s="68"/>
      <c r="B33" s="92"/>
      <c r="C33" s="92"/>
      <c r="D33" s="92"/>
      <c r="E33" s="92"/>
      <c r="F33" s="92"/>
      <c r="G33" s="92"/>
      <c r="H33" s="92"/>
      <c r="I33" s="68"/>
      <c r="J33" s="68"/>
      <c r="K33" s="68"/>
      <c r="L33" s="68"/>
      <c r="M33" s="68"/>
      <c r="N33" s="68"/>
      <c r="O33" s="68"/>
    </row>
    <row r="34" spans="1:15" x14ac:dyDescent="0.15">
      <c r="A34" s="68"/>
      <c r="B34" s="92"/>
      <c r="C34" s="92"/>
      <c r="D34" s="92"/>
      <c r="E34" s="92"/>
      <c r="F34" s="92"/>
      <c r="G34" s="92"/>
      <c r="H34" s="92"/>
      <c r="I34" s="68"/>
      <c r="J34" s="68"/>
      <c r="K34" s="68"/>
      <c r="L34" s="68"/>
      <c r="M34" s="68"/>
      <c r="N34" s="68"/>
      <c r="O34" s="68"/>
    </row>
  </sheetData>
  <mergeCells count="11">
    <mergeCell ref="M3:M5"/>
    <mergeCell ref="D4:F4"/>
    <mergeCell ref="H4:H5"/>
    <mergeCell ref="I4:I5"/>
    <mergeCell ref="A6:B6"/>
    <mergeCell ref="A3:B5"/>
    <mergeCell ref="C3:F3"/>
    <mergeCell ref="G3:I3"/>
    <mergeCell ref="J3:J5"/>
    <mergeCell ref="K3:K5"/>
    <mergeCell ref="L3:L5"/>
  </mergeCells>
  <phoneticPr fontId="3"/>
  <pageMargins left="0.7" right="0.7" top="0.75" bottom="0.75" header="0.3" footer="0.3"/>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zoomScale="85" zoomScaleNormal="85" workbookViewId="0">
      <selection activeCell="A3" sqref="A3:A4"/>
    </sheetView>
  </sheetViews>
  <sheetFormatPr defaultRowHeight="13.5" x14ac:dyDescent="0.15"/>
  <cols>
    <col min="1" max="5" width="17.625" customWidth="1"/>
  </cols>
  <sheetData>
    <row r="1" spans="1:6" ht="14.25" x14ac:dyDescent="0.15">
      <c r="A1" s="1" t="s">
        <v>199</v>
      </c>
      <c r="B1" s="52"/>
      <c r="C1" s="52"/>
      <c r="D1" s="52"/>
      <c r="E1" s="52"/>
      <c r="F1" s="52"/>
    </row>
    <row r="2" spans="1:6" ht="14.25" thickBot="1" x14ac:dyDescent="0.2">
      <c r="A2" s="93"/>
      <c r="B2" s="93"/>
      <c r="C2" s="93"/>
      <c r="D2" s="93"/>
      <c r="E2" s="54" t="s">
        <v>159</v>
      </c>
      <c r="F2" s="93"/>
    </row>
    <row r="3" spans="1:6" ht="24" customHeight="1" x14ac:dyDescent="0.15">
      <c r="A3" s="161" t="s">
        <v>160</v>
      </c>
      <c r="B3" s="159" t="s">
        <v>161</v>
      </c>
      <c r="C3" s="159"/>
      <c r="D3" s="159"/>
      <c r="E3" s="160"/>
      <c r="F3" s="2"/>
    </row>
    <row r="4" spans="1:6" ht="24" customHeight="1" x14ac:dyDescent="0.15">
      <c r="A4" s="162"/>
      <c r="B4" s="7" t="s">
        <v>162</v>
      </c>
      <c r="C4" s="7" t="s">
        <v>163</v>
      </c>
      <c r="D4" s="7" t="s">
        <v>164</v>
      </c>
      <c r="E4" s="9" t="s">
        <v>165</v>
      </c>
      <c r="F4" s="2"/>
    </row>
    <row r="5" spans="1:6" ht="24" customHeight="1" x14ac:dyDescent="0.15">
      <c r="A5" s="10" t="s">
        <v>192</v>
      </c>
      <c r="B5" s="94">
        <v>52</v>
      </c>
      <c r="C5" s="95">
        <v>727188</v>
      </c>
      <c r="D5" s="95">
        <v>240575</v>
      </c>
      <c r="E5" s="95">
        <v>335395</v>
      </c>
      <c r="F5" s="2"/>
    </row>
    <row r="6" spans="1:6" ht="24" customHeight="1" x14ac:dyDescent="0.15">
      <c r="A6" s="11" t="s">
        <v>166</v>
      </c>
      <c r="B6" s="94">
        <v>49</v>
      </c>
      <c r="C6" s="95">
        <v>617219</v>
      </c>
      <c r="D6" s="95">
        <v>205505</v>
      </c>
      <c r="E6" s="95">
        <v>272045</v>
      </c>
      <c r="F6" s="2"/>
    </row>
    <row r="7" spans="1:6" ht="24" customHeight="1" x14ac:dyDescent="0.15">
      <c r="A7" s="11" t="s">
        <v>167</v>
      </c>
      <c r="B7" s="94">
        <v>47</v>
      </c>
      <c r="C7" s="95">
        <v>610214</v>
      </c>
      <c r="D7" s="95">
        <v>204063</v>
      </c>
      <c r="E7" s="95">
        <v>262690</v>
      </c>
      <c r="F7" s="2"/>
    </row>
    <row r="8" spans="1:6" ht="24" customHeight="1" x14ac:dyDescent="0.15">
      <c r="A8" s="143" t="s">
        <v>193</v>
      </c>
      <c r="B8" s="152">
        <v>43</v>
      </c>
      <c r="C8" s="153">
        <v>521943</v>
      </c>
      <c r="D8" s="153">
        <v>0</v>
      </c>
      <c r="E8" s="153">
        <v>0</v>
      </c>
      <c r="F8" s="2"/>
    </row>
    <row r="9" spans="1:6" ht="24" customHeight="1" thickBot="1" x14ac:dyDescent="0.2">
      <c r="A9" s="96" t="s">
        <v>194</v>
      </c>
      <c r="B9" s="97">
        <v>44</v>
      </c>
      <c r="C9" s="98">
        <v>628555</v>
      </c>
      <c r="D9" s="98">
        <v>202673</v>
      </c>
      <c r="E9" s="98">
        <v>266693</v>
      </c>
      <c r="F9" s="17"/>
    </row>
    <row r="10" spans="1:6" x14ac:dyDescent="0.15">
      <c r="A10" s="93"/>
      <c r="B10" s="93"/>
      <c r="C10" s="93"/>
      <c r="D10" s="93"/>
      <c r="E10" s="5" t="s">
        <v>305</v>
      </c>
      <c r="F10" s="93"/>
    </row>
    <row r="11" spans="1:6" x14ac:dyDescent="0.15">
      <c r="A11" s="2" t="s">
        <v>299</v>
      </c>
      <c r="B11" s="2"/>
      <c r="C11" s="2"/>
      <c r="D11" s="2"/>
      <c r="E11" s="2"/>
      <c r="F11" s="2"/>
    </row>
    <row r="12" spans="1:6" x14ac:dyDescent="0.15">
      <c r="A12" s="2" t="s">
        <v>300</v>
      </c>
      <c r="B12" s="2"/>
      <c r="C12" s="2"/>
      <c r="D12" s="2"/>
      <c r="E12" s="2"/>
      <c r="F12" s="2"/>
    </row>
    <row r="13" spans="1:6" x14ac:dyDescent="0.15">
      <c r="A13" s="157" t="s">
        <v>407</v>
      </c>
    </row>
    <row r="14" spans="1:6" x14ac:dyDescent="0.15">
      <c r="A14" s="157" t="s">
        <v>303</v>
      </c>
    </row>
  </sheetData>
  <mergeCells count="2">
    <mergeCell ref="A3:A4"/>
    <mergeCell ref="B3:E3"/>
  </mergeCells>
  <phoneticPr fontId="3"/>
  <pageMargins left="0.7" right="0.7" top="0.75" bottom="0.75"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zoomScale="70" zoomScaleNormal="70" workbookViewId="0">
      <selection activeCell="A3" sqref="A3:A5"/>
    </sheetView>
  </sheetViews>
  <sheetFormatPr defaultRowHeight="13.5" x14ac:dyDescent="0.15"/>
  <cols>
    <col min="1" max="1" width="11.75" customWidth="1"/>
    <col min="2" max="12" width="11.125" customWidth="1"/>
  </cols>
  <sheetData>
    <row r="1" spans="1:13" ht="14.25" x14ac:dyDescent="0.15">
      <c r="A1" s="51" t="s">
        <v>200</v>
      </c>
      <c r="B1" s="52"/>
      <c r="C1" s="52"/>
      <c r="D1" s="52"/>
      <c r="E1" s="52"/>
      <c r="F1" s="52"/>
      <c r="G1" s="52"/>
      <c r="H1" s="52"/>
      <c r="I1" s="52"/>
      <c r="J1" s="52"/>
      <c r="K1" s="52"/>
      <c r="L1" s="52"/>
      <c r="M1" s="52"/>
    </row>
    <row r="2" spans="1:13" ht="14.25" thickBot="1" x14ac:dyDescent="0.2">
      <c r="A2" s="93"/>
      <c r="B2" s="93"/>
      <c r="C2" s="93"/>
      <c r="D2" s="93"/>
      <c r="E2" s="93"/>
      <c r="F2" s="93"/>
      <c r="G2" s="93"/>
      <c r="H2" s="93"/>
      <c r="I2" s="93"/>
      <c r="J2" s="93"/>
      <c r="K2" s="93"/>
      <c r="L2" s="5" t="s">
        <v>168</v>
      </c>
      <c r="M2" s="93"/>
    </row>
    <row r="3" spans="1:13" ht="24" customHeight="1" x14ac:dyDescent="0.15">
      <c r="A3" s="161" t="s">
        <v>160</v>
      </c>
      <c r="B3" s="159" t="s">
        <v>169</v>
      </c>
      <c r="C3" s="159" t="s">
        <v>170</v>
      </c>
      <c r="D3" s="159"/>
      <c r="E3" s="159"/>
      <c r="F3" s="159"/>
      <c r="G3" s="159"/>
      <c r="H3" s="160" t="s">
        <v>171</v>
      </c>
      <c r="I3" s="206"/>
      <c r="J3" s="206"/>
      <c r="K3" s="206"/>
      <c r="L3" s="206"/>
      <c r="M3" s="2"/>
    </row>
    <row r="4" spans="1:13" ht="24" customHeight="1" x14ac:dyDescent="0.15">
      <c r="A4" s="162"/>
      <c r="B4" s="205"/>
      <c r="C4" s="205" t="s">
        <v>172</v>
      </c>
      <c r="D4" s="205"/>
      <c r="E4" s="205" t="s">
        <v>173</v>
      </c>
      <c r="F4" s="201" t="s">
        <v>174</v>
      </c>
      <c r="G4" s="205" t="s">
        <v>175</v>
      </c>
      <c r="H4" s="207" t="s">
        <v>176</v>
      </c>
      <c r="I4" s="209" t="s">
        <v>177</v>
      </c>
      <c r="J4" s="201" t="s">
        <v>178</v>
      </c>
      <c r="K4" s="201" t="s">
        <v>179</v>
      </c>
      <c r="L4" s="203" t="s">
        <v>180</v>
      </c>
      <c r="M4" s="2"/>
    </row>
    <row r="5" spans="1:13" ht="24" customHeight="1" x14ac:dyDescent="0.15">
      <c r="A5" s="162"/>
      <c r="B5" s="205"/>
      <c r="C5" s="99" t="s">
        <v>181</v>
      </c>
      <c r="D5" s="7" t="s">
        <v>182</v>
      </c>
      <c r="E5" s="205"/>
      <c r="F5" s="202"/>
      <c r="G5" s="205"/>
      <c r="H5" s="208"/>
      <c r="I5" s="210"/>
      <c r="J5" s="202"/>
      <c r="K5" s="202"/>
      <c r="L5" s="204"/>
      <c r="M5" s="2"/>
    </row>
    <row r="6" spans="1:13" ht="24" customHeight="1" x14ac:dyDescent="0.15">
      <c r="A6" s="10" t="s">
        <v>192</v>
      </c>
      <c r="B6" s="94">
        <v>6271</v>
      </c>
      <c r="C6" s="82">
        <v>0</v>
      </c>
      <c r="D6" s="95">
        <v>1028</v>
      </c>
      <c r="E6" s="95">
        <v>5215</v>
      </c>
      <c r="F6" s="82">
        <v>1</v>
      </c>
      <c r="G6" s="95">
        <v>27</v>
      </c>
      <c r="H6" s="95">
        <v>356</v>
      </c>
      <c r="I6" s="95">
        <v>370</v>
      </c>
      <c r="J6" s="95">
        <v>3509</v>
      </c>
      <c r="K6" s="100">
        <v>1268</v>
      </c>
      <c r="L6" s="95">
        <v>768</v>
      </c>
      <c r="M6" s="101"/>
    </row>
    <row r="7" spans="1:13" ht="24" customHeight="1" x14ac:dyDescent="0.15">
      <c r="A7" s="11" t="s">
        <v>166</v>
      </c>
      <c r="B7" s="94">
        <v>4037</v>
      </c>
      <c r="C7" s="82">
        <v>0</v>
      </c>
      <c r="D7" s="95">
        <v>760</v>
      </c>
      <c r="E7" s="95">
        <v>3003</v>
      </c>
      <c r="F7" s="82">
        <v>274</v>
      </c>
      <c r="G7" s="95">
        <v>0</v>
      </c>
      <c r="H7" s="95">
        <v>305</v>
      </c>
      <c r="I7" s="95">
        <v>344</v>
      </c>
      <c r="J7" s="95">
        <v>2038</v>
      </c>
      <c r="K7" s="100">
        <v>637</v>
      </c>
      <c r="L7" s="95">
        <v>713</v>
      </c>
      <c r="M7" s="102"/>
    </row>
    <row r="8" spans="1:13" ht="24" customHeight="1" x14ac:dyDescent="0.15">
      <c r="A8" s="11" t="s">
        <v>167</v>
      </c>
      <c r="B8" s="94">
        <v>4138</v>
      </c>
      <c r="C8" s="82">
        <v>0</v>
      </c>
      <c r="D8" s="95">
        <v>817</v>
      </c>
      <c r="E8" s="95">
        <v>3321</v>
      </c>
      <c r="F8" s="82">
        <v>0</v>
      </c>
      <c r="G8" s="95">
        <v>0</v>
      </c>
      <c r="H8" s="95">
        <v>290</v>
      </c>
      <c r="I8" s="95">
        <v>341</v>
      </c>
      <c r="J8" s="95">
        <v>2406</v>
      </c>
      <c r="K8" s="100">
        <v>696</v>
      </c>
      <c r="L8" s="95">
        <v>405</v>
      </c>
      <c r="M8" s="102"/>
    </row>
    <row r="9" spans="1:13" ht="24" customHeight="1" x14ac:dyDescent="0.15">
      <c r="A9" s="143" t="s">
        <v>193</v>
      </c>
      <c r="B9" s="152">
        <v>3363</v>
      </c>
      <c r="C9" s="155" t="s">
        <v>206</v>
      </c>
      <c r="D9" s="153">
        <v>1408</v>
      </c>
      <c r="E9" s="153">
        <v>1955</v>
      </c>
      <c r="F9" s="155" t="s">
        <v>206</v>
      </c>
      <c r="G9" s="155" t="s">
        <v>206</v>
      </c>
      <c r="H9" s="153">
        <v>0</v>
      </c>
      <c r="I9" s="153">
        <v>0</v>
      </c>
      <c r="J9" s="153">
        <v>0</v>
      </c>
      <c r="K9" s="153">
        <v>0</v>
      </c>
      <c r="L9" s="153">
        <v>0</v>
      </c>
      <c r="M9" s="102"/>
    </row>
    <row r="10" spans="1:13" ht="24" customHeight="1" thickBot="1" x14ac:dyDescent="0.2">
      <c r="A10" s="96" t="s">
        <v>195</v>
      </c>
      <c r="B10" s="103">
        <v>4084</v>
      </c>
      <c r="C10" s="104" t="s">
        <v>206</v>
      </c>
      <c r="D10" s="105">
        <v>778</v>
      </c>
      <c r="E10" s="105">
        <v>3306</v>
      </c>
      <c r="F10" s="104" t="s">
        <v>206</v>
      </c>
      <c r="G10" s="104" t="s">
        <v>206</v>
      </c>
      <c r="H10" s="105">
        <v>267</v>
      </c>
      <c r="I10" s="105">
        <v>359</v>
      </c>
      <c r="J10" s="105">
        <v>2427</v>
      </c>
      <c r="K10" s="105">
        <v>673</v>
      </c>
      <c r="L10" s="105">
        <v>358</v>
      </c>
      <c r="M10" s="101"/>
    </row>
    <row r="11" spans="1:13" x14ac:dyDescent="0.15">
      <c r="A11" s="93"/>
      <c r="B11" s="93"/>
      <c r="C11" s="93"/>
      <c r="D11" s="93"/>
      <c r="E11" s="93"/>
      <c r="F11" s="93"/>
      <c r="G11" s="93"/>
      <c r="H11" s="93"/>
      <c r="I11" s="158"/>
      <c r="J11" s="158"/>
      <c r="K11" s="158"/>
      <c r="L11" s="23" t="s">
        <v>305</v>
      </c>
      <c r="M11" s="93"/>
    </row>
    <row r="12" spans="1:13" x14ac:dyDescent="0.15">
      <c r="A12" s="3" t="s">
        <v>307</v>
      </c>
      <c r="B12" s="3"/>
      <c r="C12" s="3"/>
      <c r="D12" s="3"/>
      <c r="E12" s="3"/>
      <c r="F12" s="3"/>
      <c r="G12" s="3"/>
      <c r="H12" s="2"/>
      <c r="I12" s="2"/>
      <c r="J12" s="2"/>
      <c r="K12" s="2"/>
      <c r="L12" s="2"/>
      <c r="M12" s="2"/>
    </row>
    <row r="13" spans="1:13" x14ac:dyDescent="0.15">
      <c r="A13" s="157" t="s">
        <v>408</v>
      </c>
      <c r="B13" s="157"/>
      <c r="C13" s="157"/>
      <c r="D13" s="157"/>
      <c r="E13" s="157"/>
      <c r="F13" s="157"/>
      <c r="G13" s="157"/>
      <c r="H13" s="157"/>
      <c r="I13" s="157"/>
      <c r="J13" s="157"/>
      <c r="K13" s="157"/>
      <c r="L13" s="157"/>
    </row>
    <row r="14" spans="1:13" x14ac:dyDescent="0.15">
      <c r="A14" s="157" t="s">
        <v>306</v>
      </c>
      <c r="B14" s="157"/>
      <c r="C14" s="157"/>
      <c r="D14" s="157"/>
      <c r="E14" s="157"/>
      <c r="F14" s="157"/>
      <c r="G14" s="157"/>
      <c r="H14" s="157"/>
      <c r="I14" s="157"/>
      <c r="J14" s="157"/>
      <c r="K14" s="157"/>
      <c r="L14" s="157"/>
    </row>
  </sheetData>
  <mergeCells count="13">
    <mergeCell ref="J4:J5"/>
    <mergeCell ref="K4:K5"/>
    <mergeCell ref="L4:L5"/>
    <mergeCell ref="A3:A5"/>
    <mergeCell ref="B3:B5"/>
    <mergeCell ref="C3:G3"/>
    <mergeCell ref="H3:L3"/>
    <mergeCell ref="C4:D4"/>
    <mergeCell ref="E4:E5"/>
    <mergeCell ref="F4:F5"/>
    <mergeCell ref="G4:G5"/>
    <mergeCell ref="H4:H5"/>
    <mergeCell ref="I4:I5"/>
  </mergeCells>
  <phoneticPr fontId="3"/>
  <pageMargins left="0.7" right="0.7" top="0.75" bottom="0.75" header="0.3" footer="0.3"/>
  <pageSetup paperSize="9"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9"/>
  <sheetViews>
    <sheetView zoomScale="70" zoomScaleNormal="70" workbookViewId="0">
      <selection activeCell="A2" sqref="A2"/>
    </sheetView>
  </sheetViews>
  <sheetFormatPr defaultRowHeight="13.5" x14ac:dyDescent="0.15"/>
  <cols>
    <col min="1" max="1" width="15.625" style="107" customWidth="1"/>
    <col min="2" max="3" width="14.75" style="107" customWidth="1"/>
    <col min="4" max="5" width="15" style="107" customWidth="1"/>
    <col min="6" max="8" width="17.625" style="107" customWidth="1"/>
  </cols>
  <sheetData>
    <row r="1" spans="1:8" ht="14.25" x14ac:dyDescent="0.15">
      <c r="A1" s="106" t="s">
        <v>290</v>
      </c>
    </row>
    <row r="2" spans="1:8" ht="15" thickBot="1" x14ac:dyDescent="0.2">
      <c r="G2" s="108"/>
      <c r="H2" s="109" t="s">
        <v>197</v>
      </c>
    </row>
    <row r="3" spans="1:8" ht="24" customHeight="1" x14ac:dyDescent="0.15">
      <c r="A3" s="213" t="s">
        <v>183</v>
      </c>
      <c r="B3" s="215" t="s">
        <v>184</v>
      </c>
      <c r="C3" s="217" t="s">
        <v>185</v>
      </c>
      <c r="D3" s="215"/>
      <c r="E3" s="215"/>
      <c r="F3" s="218" t="s">
        <v>186</v>
      </c>
      <c r="G3" s="218" t="s">
        <v>118</v>
      </c>
      <c r="H3" s="211" t="s">
        <v>187</v>
      </c>
    </row>
    <row r="4" spans="1:8" ht="24" customHeight="1" x14ac:dyDescent="0.15">
      <c r="A4" s="214"/>
      <c r="B4" s="216"/>
      <c r="C4" s="110"/>
      <c r="D4" s="111" t="s">
        <v>122</v>
      </c>
      <c r="E4" s="111" t="s">
        <v>123</v>
      </c>
      <c r="F4" s="219"/>
      <c r="G4" s="219"/>
      <c r="H4" s="212"/>
    </row>
    <row r="5" spans="1:8" ht="24" customHeight="1" x14ac:dyDescent="0.15">
      <c r="A5" s="112" t="s">
        <v>188</v>
      </c>
      <c r="B5" s="113">
        <v>250</v>
      </c>
      <c r="C5" s="114">
        <v>6149</v>
      </c>
      <c r="D5" s="114">
        <v>4120</v>
      </c>
      <c r="E5" s="114">
        <v>2029</v>
      </c>
      <c r="F5" s="114">
        <v>2557313</v>
      </c>
      <c r="G5" s="114">
        <v>5946974</v>
      </c>
      <c r="H5" s="114">
        <v>11238145</v>
      </c>
    </row>
    <row r="6" spans="1:8" ht="24" customHeight="1" x14ac:dyDescent="0.15">
      <c r="A6" s="115"/>
      <c r="B6" s="116"/>
      <c r="C6" s="117"/>
      <c r="D6" s="117"/>
      <c r="E6" s="117"/>
      <c r="F6" s="117"/>
      <c r="G6" s="117"/>
      <c r="H6" s="117"/>
    </row>
    <row r="7" spans="1:8" ht="24" customHeight="1" x14ac:dyDescent="0.15">
      <c r="A7" s="118" t="s">
        <v>310</v>
      </c>
      <c r="B7" s="119">
        <v>2</v>
      </c>
      <c r="C7" s="120">
        <v>61</v>
      </c>
      <c r="D7" s="120">
        <v>40</v>
      </c>
      <c r="E7" s="120">
        <v>21</v>
      </c>
      <c r="F7" s="123" t="s">
        <v>390</v>
      </c>
      <c r="G7" s="123" t="s">
        <v>390</v>
      </c>
      <c r="H7" s="123" t="s">
        <v>390</v>
      </c>
    </row>
    <row r="8" spans="1:8" ht="24" customHeight="1" x14ac:dyDescent="0.15">
      <c r="A8" s="118" t="s">
        <v>311</v>
      </c>
      <c r="B8" s="121">
        <v>5</v>
      </c>
      <c r="C8" s="122">
        <v>77</v>
      </c>
      <c r="D8" s="122">
        <v>46</v>
      </c>
      <c r="E8" s="122">
        <v>31</v>
      </c>
      <c r="F8" s="122">
        <v>20489</v>
      </c>
      <c r="G8" s="122">
        <v>34306</v>
      </c>
      <c r="H8" s="122">
        <v>66520</v>
      </c>
    </row>
    <row r="9" spans="1:8" ht="24" customHeight="1" x14ac:dyDescent="0.15">
      <c r="A9" s="118" t="s">
        <v>312</v>
      </c>
      <c r="B9" s="119">
        <v>1</v>
      </c>
      <c r="C9" s="123">
        <v>10</v>
      </c>
      <c r="D9" s="123">
        <v>3</v>
      </c>
      <c r="E9" s="123">
        <v>7</v>
      </c>
      <c r="F9" s="123" t="s">
        <v>390</v>
      </c>
      <c r="G9" s="123" t="s">
        <v>392</v>
      </c>
      <c r="H9" s="123" t="s">
        <v>392</v>
      </c>
    </row>
    <row r="10" spans="1:8" ht="24" customHeight="1" x14ac:dyDescent="0.15">
      <c r="A10" s="124" t="s">
        <v>313</v>
      </c>
      <c r="B10" s="119">
        <v>2</v>
      </c>
      <c r="C10" s="123">
        <v>41</v>
      </c>
      <c r="D10" s="123">
        <v>32</v>
      </c>
      <c r="E10" s="123">
        <v>9</v>
      </c>
      <c r="F10" s="123" t="s">
        <v>391</v>
      </c>
      <c r="G10" s="123" t="s">
        <v>390</v>
      </c>
      <c r="H10" s="123" t="s">
        <v>392</v>
      </c>
    </row>
    <row r="11" spans="1:8" ht="24" customHeight="1" x14ac:dyDescent="0.15">
      <c r="A11" s="118" t="s">
        <v>314</v>
      </c>
      <c r="B11" s="119">
        <v>1</v>
      </c>
      <c r="C11" s="120">
        <v>15</v>
      </c>
      <c r="D11" s="120">
        <v>12</v>
      </c>
      <c r="E11" s="120">
        <v>3</v>
      </c>
      <c r="F11" s="120" t="s">
        <v>391</v>
      </c>
      <c r="G11" s="120" t="s">
        <v>392</v>
      </c>
      <c r="H11" s="120" t="s">
        <v>390</v>
      </c>
    </row>
    <row r="12" spans="1:8" ht="24" customHeight="1" x14ac:dyDescent="0.15">
      <c r="A12" s="118" t="s">
        <v>315</v>
      </c>
      <c r="B12" s="119">
        <v>1</v>
      </c>
      <c r="C12" s="120">
        <v>29</v>
      </c>
      <c r="D12" s="120">
        <v>7</v>
      </c>
      <c r="E12" s="120">
        <v>22</v>
      </c>
      <c r="F12" s="120" t="s">
        <v>392</v>
      </c>
      <c r="G12" s="120" t="s">
        <v>392</v>
      </c>
      <c r="H12" s="120" t="s">
        <v>391</v>
      </c>
    </row>
    <row r="13" spans="1:8" ht="24" customHeight="1" x14ac:dyDescent="0.15">
      <c r="A13" s="118" t="s">
        <v>316</v>
      </c>
      <c r="B13" s="121">
        <v>1</v>
      </c>
      <c r="C13" s="125">
        <v>12</v>
      </c>
      <c r="D13" s="125">
        <v>7</v>
      </c>
      <c r="E13" s="125">
        <v>5</v>
      </c>
      <c r="F13" s="120" t="s">
        <v>394</v>
      </c>
      <c r="G13" s="120" t="s">
        <v>394</v>
      </c>
      <c r="H13" s="120" t="s">
        <v>394</v>
      </c>
    </row>
    <row r="14" spans="1:8" ht="24" customHeight="1" x14ac:dyDescent="0.15">
      <c r="A14" s="118" t="s">
        <v>317</v>
      </c>
      <c r="B14" s="121">
        <v>3</v>
      </c>
      <c r="C14" s="125">
        <v>50</v>
      </c>
      <c r="D14" s="125">
        <v>18</v>
      </c>
      <c r="E14" s="125">
        <v>32</v>
      </c>
      <c r="F14" s="125">
        <v>12979</v>
      </c>
      <c r="G14" s="125">
        <v>7206</v>
      </c>
      <c r="H14" s="125">
        <v>33995</v>
      </c>
    </row>
    <row r="15" spans="1:8" ht="24" customHeight="1" x14ac:dyDescent="0.15">
      <c r="A15" s="118" t="s">
        <v>318</v>
      </c>
      <c r="B15" s="119">
        <v>2</v>
      </c>
      <c r="C15" s="120">
        <v>19</v>
      </c>
      <c r="D15" s="120">
        <v>17</v>
      </c>
      <c r="E15" s="120">
        <v>2</v>
      </c>
      <c r="F15" s="120" t="s">
        <v>390</v>
      </c>
      <c r="G15" s="120" t="s">
        <v>394</v>
      </c>
      <c r="H15" s="120" t="s">
        <v>394</v>
      </c>
    </row>
    <row r="16" spans="1:8" ht="24" customHeight="1" x14ac:dyDescent="0.15">
      <c r="A16" s="124" t="s">
        <v>319</v>
      </c>
      <c r="B16" s="119">
        <v>2</v>
      </c>
      <c r="C16" s="120">
        <v>11</v>
      </c>
      <c r="D16" s="120">
        <v>7</v>
      </c>
      <c r="E16" s="120">
        <v>4</v>
      </c>
      <c r="F16" s="120" t="s">
        <v>393</v>
      </c>
      <c r="G16" s="120" t="s">
        <v>391</v>
      </c>
      <c r="H16" s="120" t="s">
        <v>394</v>
      </c>
    </row>
    <row r="17" spans="1:8" ht="24" customHeight="1" x14ac:dyDescent="0.15">
      <c r="A17" s="118" t="s">
        <v>320</v>
      </c>
      <c r="B17" s="119">
        <v>5</v>
      </c>
      <c r="C17" s="120">
        <v>136</v>
      </c>
      <c r="D17" s="120">
        <v>98</v>
      </c>
      <c r="E17" s="120">
        <v>38</v>
      </c>
      <c r="F17" s="120">
        <v>40077</v>
      </c>
      <c r="G17" s="120">
        <v>76747</v>
      </c>
      <c r="H17" s="120">
        <v>137558</v>
      </c>
    </row>
    <row r="18" spans="1:8" ht="24" customHeight="1" x14ac:dyDescent="0.15">
      <c r="A18" s="118" t="s">
        <v>321</v>
      </c>
      <c r="B18" s="121">
        <v>2</v>
      </c>
      <c r="C18" s="125">
        <v>9</v>
      </c>
      <c r="D18" s="125">
        <v>5</v>
      </c>
      <c r="E18" s="125">
        <v>4</v>
      </c>
      <c r="F18" s="120" t="s">
        <v>394</v>
      </c>
      <c r="G18" s="120" t="s">
        <v>394</v>
      </c>
      <c r="H18" s="120" t="s">
        <v>394</v>
      </c>
    </row>
    <row r="19" spans="1:8" ht="24" customHeight="1" x14ac:dyDescent="0.15">
      <c r="A19" s="124" t="s">
        <v>322</v>
      </c>
      <c r="B19" s="121">
        <v>2</v>
      </c>
      <c r="C19" s="125">
        <v>10</v>
      </c>
      <c r="D19" s="125">
        <v>7</v>
      </c>
      <c r="E19" s="125">
        <v>3</v>
      </c>
      <c r="F19" s="120" t="s">
        <v>394</v>
      </c>
      <c r="G19" s="120" t="s">
        <v>394</v>
      </c>
      <c r="H19" s="120" t="s">
        <v>394</v>
      </c>
    </row>
    <row r="20" spans="1:8" ht="24" customHeight="1" x14ac:dyDescent="0.15">
      <c r="A20" s="118" t="s">
        <v>323</v>
      </c>
      <c r="B20" s="119">
        <v>2</v>
      </c>
      <c r="C20" s="120">
        <v>40</v>
      </c>
      <c r="D20" s="120">
        <v>23</v>
      </c>
      <c r="E20" s="120">
        <v>17</v>
      </c>
      <c r="F20" s="120" t="s">
        <v>390</v>
      </c>
      <c r="G20" s="120" t="s">
        <v>393</v>
      </c>
      <c r="H20" s="120" t="s">
        <v>392</v>
      </c>
    </row>
    <row r="21" spans="1:8" ht="24" customHeight="1" x14ac:dyDescent="0.15">
      <c r="A21" s="124" t="s">
        <v>324</v>
      </c>
      <c r="B21" s="121">
        <v>1</v>
      </c>
      <c r="C21" s="125">
        <v>6</v>
      </c>
      <c r="D21" s="125">
        <v>1</v>
      </c>
      <c r="E21" s="125">
        <v>5</v>
      </c>
      <c r="F21" s="120" t="s">
        <v>394</v>
      </c>
      <c r="G21" s="120" t="s">
        <v>394</v>
      </c>
      <c r="H21" s="120" t="s">
        <v>394</v>
      </c>
    </row>
    <row r="22" spans="1:8" ht="24" customHeight="1" x14ac:dyDescent="0.15">
      <c r="A22" s="118" t="s">
        <v>325</v>
      </c>
      <c r="B22" s="121">
        <v>7</v>
      </c>
      <c r="C22" s="120">
        <v>103</v>
      </c>
      <c r="D22" s="120">
        <v>58</v>
      </c>
      <c r="E22" s="120">
        <v>45</v>
      </c>
      <c r="F22" s="120">
        <v>23494</v>
      </c>
      <c r="G22" s="120">
        <v>28620</v>
      </c>
      <c r="H22" s="120">
        <v>75147</v>
      </c>
    </row>
    <row r="23" spans="1:8" ht="24" customHeight="1" x14ac:dyDescent="0.15">
      <c r="A23" s="118" t="s">
        <v>326</v>
      </c>
      <c r="B23" s="121">
        <v>1</v>
      </c>
      <c r="C23" s="125">
        <v>12</v>
      </c>
      <c r="D23" s="125">
        <v>2</v>
      </c>
      <c r="E23" s="125">
        <v>10</v>
      </c>
      <c r="F23" s="120" t="s">
        <v>394</v>
      </c>
      <c r="G23" s="120" t="s">
        <v>394</v>
      </c>
      <c r="H23" s="120" t="s">
        <v>394</v>
      </c>
    </row>
    <row r="24" spans="1:8" ht="24" customHeight="1" x14ac:dyDescent="0.15">
      <c r="A24" s="118" t="s">
        <v>327</v>
      </c>
      <c r="B24" s="121">
        <v>2</v>
      </c>
      <c r="C24" s="120">
        <v>15</v>
      </c>
      <c r="D24" s="120">
        <v>13</v>
      </c>
      <c r="E24" s="120">
        <v>2</v>
      </c>
      <c r="F24" s="120" t="s">
        <v>392</v>
      </c>
      <c r="G24" s="120" t="s">
        <v>390</v>
      </c>
      <c r="H24" s="120" t="s">
        <v>390</v>
      </c>
    </row>
    <row r="25" spans="1:8" ht="24" customHeight="1" x14ac:dyDescent="0.15">
      <c r="A25" s="124" t="s">
        <v>328</v>
      </c>
      <c r="B25" s="121">
        <v>9</v>
      </c>
      <c r="C25" s="120">
        <v>89</v>
      </c>
      <c r="D25" s="120">
        <v>40</v>
      </c>
      <c r="E25" s="120">
        <v>49</v>
      </c>
      <c r="F25" s="120">
        <v>23380</v>
      </c>
      <c r="G25" s="120">
        <v>41180</v>
      </c>
      <c r="H25" s="120">
        <v>84897</v>
      </c>
    </row>
    <row r="26" spans="1:8" ht="24" customHeight="1" x14ac:dyDescent="0.15">
      <c r="A26" s="118" t="s">
        <v>329</v>
      </c>
      <c r="B26" s="121">
        <v>2</v>
      </c>
      <c r="C26" s="120">
        <v>17</v>
      </c>
      <c r="D26" s="120">
        <v>11</v>
      </c>
      <c r="E26" s="120">
        <v>6</v>
      </c>
      <c r="F26" s="120" t="s">
        <v>390</v>
      </c>
      <c r="G26" s="120" t="s">
        <v>396</v>
      </c>
      <c r="H26" s="120" t="s">
        <v>395</v>
      </c>
    </row>
    <row r="27" spans="1:8" ht="24" customHeight="1" x14ac:dyDescent="0.15">
      <c r="A27" s="124" t="s">
        <v>330</v>
      </c>
      <c r="B27" s="121">
        <v>1</v>
      </c>
      <c r="C27" s="125">
        <v>29</v>
      </c>
      <c r="D27" s="125">
        <v>19</v>
      </c>
      <c r="E27" s="125">
        <v>10</v>
      </c>
      <c r="F27" s="120" t="s">
        <v>390</v>
      </c>
      <c r="G27" s="120" t="s">
        <v>390</v>
      </c>
      <c r="H27" s="120" t="s">
        <v>390</v>
      </c>
    </row>
    <row r="28" spans="1:8" ht="24" customHeight="1" x14ac:dyDescent="0.15">
      <c r="A28" s="118" t="s">
        <v>331</v>
      </c>
      <c r="B28" s="121">
        <v>3</v>
      </c>
      <c r="C28" s="120">
        <v>46</v>
      </c>
      <c r="D28" s="120">
        <v>29</v>
      </c>
      <c r="E28" s="120">
        <v>17</v>
      </c>
      <c r="F28" s="120">
        <v>12461</v>
      </c>
      <c r="G28" s="120">
        <v>4072</v>
      </c>
      <c r="H28" s="120">
        <v>15635</v>
      </c>
    </row>
    <row r="29" spans="1:8" ht="24" customHeight="1" x14ac:dyDescent="0.15">
      <c r="A29" s="118" t="s">
        <v>332</v>
      </c>
      <c r="B29" s="121">
        <v>3</v>
      </c>
      <c r="C29" s="125">
        <v>328</v>
      </c>
      <c r="D29" s="125">
        <v>287</v>
      </c>
      <c r="E29" s="125">
        <v>41</v>
      </c>
      <c r="F29" s="125">
        <v>182247</v>
      </c>
      <c r="G29" s="125">
        <v>476448</v>
      </c>
      <c r="H29" s="125">
        <v>808985</v>
      </c>
    </row>
    <row r="30" spans="1:8" ht="24" customHeight="1" x14ac:dyDescent="0.15">
      <c r="A30" s="118" t="s">
        <v>333</v>
      </c>
      <c r="B30" s="121">
        <v>2</v>
      </c>
      <c r="C30" s="125">
        <v>18</v>
      </c>
      <c r="D30" s="125">
        <v>13</v>
      </c>
      <c r="E30" s="125">
        <v>5</v>
      </c>
      <c r="F30" s="120" t="s">
        <v>394</v>
      </c>
      <c r="G30" s="120" t="s">
        <v>394</v>
      </c>
      <c r="H30" s="120" t="s">
        <v>394</v>
      </c>
    </row>
    <row r="31" spans="1:8" ht="24" customHeight="1" x14ac:dyDescent="0.15">
      <c r="A31" s="118" t="s">
        <v>334</v>
      </c>
      <c r="B31" s="121">
        <v>1</v>
      </c>
      <c r="C31" s="120">
        <v>10</v>
      </c>
      <c r="D31" s="120">
        <v>9</v>
      </c>
      <c r="E31" s="120">
        <v>1</v>
      </c>
      <c r="F31" s="120" t="s">
        <v>391</v>
      </c>
      <c r="G31" s="120" t="s">
        <v>391</v>
      </c>
      <c r="H31" s="120" t="s">
        <v>393</v>
      </c>
    </row>
    <row r="32" spans="1:8" ht="24" customHeight="1" x14ac:dyDescent="0.15">
      <c r="A32" s="118" t="s">
        <v>335</v>
      </c>
      <c r="B32" s="121">
        <v>2</v>
      </c>
      <c r="C32" s="125">
        <v>12</v>
      </c>
      <c r="D32" s="125">
        <v>5</v>
      </c>
      <c r="E32" s="125">
        <v>7</v>
      </c>
      <c r="F32" s="120" t="s">
        <v>391</v>
      </c>
      <c r="G32" s="120" t="s">
        <v>391</v>
      </c>
      <c r="H32" s="120" t="s">
        <v>391</v>
      </c>
    </row>
    <row r="33" spans="1:8" ht="24" customHeight="1" x14ac:dyDescent="0.15">
      <c r="A33" s="118" t="s">
        <v>336</v>
      </c>
      <c r="B33" s="121">
        <v>22</v>
      </c>
      <c r="C33" s="120">
        <v>389</v>
      </c>
      <c r="D33" s="120">
        <v>232</v>
      </c>
      <c r="E33" s="120">
        <v>157</v>
      </c>
      <c r="F33" s="120">
        <v>133796</v>
      </c>
      <c r="G33" s="120">
        <v>199638</v>
      </c>
      <c r="H33" s="120">
        <v>444435</v>
      </c>
    </row>
    <row r="34" spans="1:8" ht="24" customHeight="1" x14ac:dyDescent="0.15">
      <c r="A34" s="124" t="s">
        <v>337</v>
      </c>
      <c r="B34" s="121">
        <v>1</v>
      </c>
      <c r="C34" s="120">
        <v>4</v>
      </c>
      <c r="D34" s="120">
        <v>3</v>
      </c>
      <c r="E34" s="120">
        <v>1</v>
      </c>
      <c r="F34" s="120" t="s">
        <v>390</v>
      </c>
      <c r="G34" s="120" t="s">
        <v>390</v>
      </c>
      <c r="H34" s="120" t="s">
        <v>390</v>
      </c>
    </row>
    <row r="35" spans="1:8" ht="24" customHeight="1" x14ac:dyDescent="0.15">
      <c r="A35" s="124" t="s">
        <v>338</v>
      </c>
      <c r="B35" s="121">
        <v>2</v>
      </c>
      <c r="C35" s="120">
        <v>27</v>
      </c>
      <c r="D35" s="120">
        <v>10</v>
      </c>
      <c r="E35" s="120">
        <v>17</v>
      </c>
      <c r="F35" s="120" t="s">
        <v>391</v>
      </c>
      <c r="G35" s="120" t="s">
        <v>395</v>
      </c>
      <c r="H35" s="120" t="s">
        <v>394</v>
      </c>
    </row>
    <row r="36" spans="1:8" ht="24" customHeight="1" x14ac:dyDescent="0.15">
      <c r="A36" s="118" t="s">
        <v>339</v>
      </c>
      <c r="B36" s="121">
        <v>2</v>
      </c>
      <c r="C36" s="120">
        <v>63</v>
      </c>
      <c r="D36" s="120">
        <v>55</v>
      </c>
      <c r="E36" s="120">
        <v>8</v>
      </c>
      <c r="F36" s="120" t="s">
        <v>394</v>
      </c>
      <c r="G36" s="120" t="s">
        <v>395</v>
      </c>
      <c r="H36" s="120" t="s">
        <v>392</v>
      </c>
    </row>
    <row r="37" spans="1:8" ht="24" customHeight="1" x14ac:dyDescent="0.15">
      <c r="A37" s="118" t="s">
        <v>340</v>
      </c>
      <c r="B37" s="121">
        <v>1</v>
      </c>
      <c r="C37" s="120">
        <v>5</v>
      </c>
      <c r="D37" s="120">
        <v>5</v>
      </c>
      <c r="E37" s="120">
        <v>0</v>
      </c>
      <c r="F37" s="120" t="s">
        <v>394</v>
      </c>
      <c r="G37" s="120" t="s">
        <v>395</v>
      </c>
      <c r="H37" s="120" t="s">
        <v>392</v>
      </c>
    </row>
    <row r="38" spans="1:8" ht="24" customHeight="1" x14ac:dyDescent="0.15">
      <c r="A38" s="118" t="s">
        <v>341</v>
      </c>
      <c r="B38" s="121">
        <v>1</v>
      </c>
      <c r="C38" s="125">
        <v>8</v>
      </c>
      <c r="D38" s="125">
        <v>3</v>
      </c>
      <c r="E38" s="125">
        <v>5</v>
      </c>
      <c r="F38" s="120" t="s">
        <v>394</v>
      </c>
      <c r="G38" s="120" t="s">
        <v>394</v>
      </c>
      <c r="H38" s="120" t="s">
        <v>394</v>
      </c>
    </row>
    <row r="39" spans="1:8" ht="24" customHeight="1" x14ac:dyDescent="0.15">
      <c r="A39" s="118" t="s">
        <v>342</v>
      </c>
      <c r="B39" s="121">
        <v>1</v>
      </c>
      <c r="C39" s="125">
        <v>27</v>
      </c>
      <c r="D39" s="125">
        <v>11</v>
      </c>
      <c r="E39" s="125">
        <v>16</v>
      </c>
      <c r="F39" s="120" t="s">
        <v>394</v>
      </c>
      <c r="G39" s="120" t="s">
        <v>394</v>
      </c>
      <c r="H39" s="120" t="s">
        <v>394</v>
      </c>
    </row>
    <row r="40" spans="1:8" ht="24" customHeight="1" x14ac:dyDescent="0.15">
      <c r="A40" s="118" t="s">
        <v>343</v>
      </c>
      <c r="B40" s="121">
        <v>1</v>
      </c>
      <c r="C40" s="120">
        <v>17</v>
      </c>
      <c r="D40" s="120">
        <v>4</v>
      </c>
      <c r="E40" s="120">
        <v>13</v>
      </c>
      <c r="F40" s="120" t="s">
        <v>392</v>
      </c>
      <c r="G40" s="120" t="s">
        <v>392</v>
      </c>
      <c r="H40" s="120" t="s">
        <v>392</v>
      </c>
    </row>
    <row r="41" spans="1:8" ht="24" customHeight="1" x14ac:dyDescent="0.15">
      <c r="A41" s="124" t="s">
        <v>344</v>
      </c>
      <c r="B41" s="121">
        <v>1</v>
      </c>
      <c r="C41" s="120">
        <v>38</v>
      </c>
      <c r="D41" s="120">
        <v>8</v>
      </c>
      <c r="E41" s="120">
        <v>30</v>
      </c>
      <c r="F41" s="120" t="s">
        <v>392</v>
      </c>
      <c r="G41" s="120" t="s">
        <v>392</v>
      </c>
      <c r="H41" s="120" t="s">
        <v>392</v>
      </c>
    </row>
    <row r="42" spans="1:8" ht="24" customHeight="1" x14ac:dyDescent="0.15">
      <c r="A42" s="118" t="s">
        <v>345</v>
      </c>
      <c r="B42" s="121">
        <v>1</v>
      </c>
      <c r="C42" s="120">
        <v>11</v>
      </c>
      <c r="D42" s="120">
        <v>7</v>
      </c>
      <c r="E42" s="120">
        <v>4</v>
      </c>
      <c r="F42" s="120" t="s">
        <v>392</v>
      </c>
      <c r="G42" s="120" t="s">
        <v>390</v>
      </c>
      <c r="H42" s="120" t="s">
        <v>392</v>
      </c>
    </row>
    <row r="43" spans="1:8" ht="24" customHeight="1" x14ac:dyDescent="0.15">
      <c r="A43" s="124" t="s">
        <v>346</v>
      </c>
      <c r="B43" s="121">
        <v>4</v>
      </c>
      <c r="C43" s="120">
        <v>36</v>
      </c>
      <c r="D43" s="120">
        <v>13</v>
      </c>
      <c r="E43" s="120">
        <v>23</v>
      </c>
      <c r="F43" s="120">
        <v>11264</v>
      </c>
      <c r="G43" s="120">
        <v>19764</v>
      </c>
      <c r="H43" s="120">
        <v>42860</v>
      </c>
    </row>
    <row r="44" spans="1:8" ht="24" customHeight="1" x14ac:dyDescent="0.15">
      <c r="A44" s="118" t="s">
        <v>347</v>
      </c>
      <c r="B44" s="121">
        <v>6</v>
      </c>
      <c r="C44" s="120">
        <v>289</v>
      </c>
      <c r="D44" s="120">
        <v>205</v>
      </c>
      <c r="E44" s="120">
        <v>84</v>
      </c>
      <c r="F44" s="120">
        <v>97410</v>
      </c>
      <c r="G44" s="120">
        <v>310881</v>
      </c>
      <c r="H44" s="120">
        <v>455945</v>
      </c>
    </row>
    <row r="45" spans="1:8" ht="24" customHeight="1" x14ac:dyDescent="0.15">
      <c r="A45" s="118" t="s">
        <v>348</v>
      </c>
      <c r="B45" s="121">
        <v>1</v>
      </c>
      <c r="C45" s="125">
        <v>13</v>
      </c>
      <c r="D45" s="125">
        <v>7</v>
      </c>
      <c r="E45" s="125">
        <v>6</v>
      </c>
      <c r="F45" s="120" t="s">
        <v>394</v>
      </c>
      <c r="G45" s="120" t="s">
        <v>394</v>
      </c>
      <c r="H45" s="120" t="s">
        <v>394</v>
      </c>
    </row>
    <row r="46" spans="1:8" ht="24" customHeight="1" x14ac:dyDescent="0.15">
      <c r="A46" s="118" t="s">
        <v>349</v>
      </c>
      <c r="B46" s="121">
        <v>2</v>
      </c>
      <c r="C46" s="120">
        <v>30</v>
      </c>
      <c r="D46" s="120">
        <v>23</v>
      </c>
      <c r="E46" s="120">
        <v>7</v>
      </c>
      <c r="F46" s="120" t="s">
        <v>391</v>
      </c>
      <c r="G46" s="120" t="s">
        <v>393</v>
      </c>
      <c r="H46" s="120" t="s">
        <v>395</v>
      </c>
    </row>
    <row r="47" spans="1:8" ht="24" customHeight="1" x14ac:dyDescent="0.15">
      <c r="A47" s="118" t="s">
        <v>350</v>
      </c>
      <c r="B47" s="121">
        <v>7</v>
      </c>
      <c r="C47" s="125">
        <v>108</v>
      </c>
      <c r="D47" s="125">
        <v>69</v>
      </c>
      <c r="E47" s="125">
        <v>39</v>
      </c>
      <c r="F47" s="125">
        <v>45281</v>
      </c>
      <c r="G47" s="125">
        <v>79554</v>
      </c>
      <c r="H47" s="125">
        <v>159679</v>
      </c>
    </row>
    <row r="48" spans="1:8" ht="24" customHeight="1" x14ac:dyDescent="0.15">
      <c r="A48" s="118" t="s">
        <v>351</v>
      </c>
      <c r="B48" s="121">
        <v>5</v>
      </c>
      <c r="C48" s="120">
        <v>181</v>
      </c>
      <c r="D48" s="120">
        <v>111</v>
      </c>
      <c r="E48" s="120">
        <v>70</v>
      </c>
      <c r="F48" s="120">
        <v>146202</v>
      </c>
      <c r="G48" s="120">
        <v>100974</v>
      </c>
      <c r="H48" s="120">
        <v>402984</v>
      </c>
    </row>
    <row r="49" spans="1:8" ht="24" customHeight="1" x14ac:dyDescent="0.15">
      <c r="A49" s="118" t="s">
        <v>352</v>
      </c>
      <c r="B49" s="121">
        <v>2</v>
      </c>
      <c r="C49" s="120">
        <v>111</v>
      </c>
      <c r="D49" s="120">
        <v>35</v>
      </c>
      <c r="E49" s="120">
        <v>76</v>
      </c>
      <c r="F49" s="120" t="s">
        <v>390</v>
      </c>
      <c r="G49" s="120" t="s">
        <v>391</v>
      </c>
      <c r="H49" s="120" t="s">
        <v>391</v>
      </c>
    </row>
    <row r="50" spans="1:8" ht="24" customHeight="1" x14ac:dyDescent="0.15">
      <c r="A50" s="118" t="s">
        <v>353</v>
      </c>
      <c r="B50" s="121">
        <v>1</v>
      </c>
      <c r="C50" s="125">
        <v>5</v>
      </c>
      <c r="D50" s="125">
        <v>4</v>
      </c>
      <c r="E50" s="125">
        <v>1</v>
      </c>
      <c r="F50" s="120" t="s">
        <v>394</v>
      </c>
      <c r="G50" s="120" t="s">
        <v>394</v>
      </c>
      <c r="H50" s="120" t="s">
        <v>394</v>
      </c>
    </row>
    <row r="51" spans="1:8" ht="24" customHeight="1" x14ac:dyDescent="0.15">
      <c r="A51" s="118" t="s">
        <v>354</v>
      </c>
      <c r="B51" s="121">
        <v>5</v>
      </c>
      <c r="C51" s="120">
        <v>58</v>
      </c>
      <c r="D51" s="120">
        <v>47</v>
      </c>
      <c r="E51" s="120">
        <v>11</v>
      </c>
      <c r="F51" s="120">
        <v>20028</v>
      </c>
      <c r="G51" s="120">
        <v>156531</v>
      </c>
      <c r="H51" s="120">
        <v>213586</v>
      </c>
    </row>
    <row r="52" spans="1:8" ht="24" customHeight="1" x14ac:dyDescent="0.15">
      <c r="A52" s="124" t="s">
        <v>355</v>
      </c>
      <c r="B52" s="121">
        <v>2</v>
      </c>
      <c r="C52" s="120">
        <v>28</v>
      </c>
      <c r="D52" s="120">
        <v>18</v>
      </c>
      <c r="E52" s="120">
        <v>10</v>
      </c>
      <c r="F52" s="120" t="s">
        <v>397</v>
      </c>
      <c r="G52" s="120" t="s">
        <v>392</v>
      </c>
      <c r="H52" s="120" t="s">
        <v>390</v>
      </c>
    </row>
    <row r="53" spans="1:8" ht="24" customHeight="1" x14ac:dyDescent="0.15">
      <c r="A53" s="118" t="s">
        <v>356</v>
      </c>
      <c r="B53" s="121">
        <v>1</v>
      </c>
      <c r="C53" s="120">
        <v>40</v>
      </c>
      <c r="D53" s="120">
        <v>4</v>
      </c>
      <c r="E53" s="120">
        <v>36</v>
      </c>
      <c r="F53" s="120" t="s">
        <v>392</v>
      </c>
      <c r="G53" s="120" t="s">
        <v>398</v>
      </c>
      <c r="H53" s="120" t="s">
        <v>393</v>
      </c>
    </row>
    <row r="54" spans="1:8" ht="24" customHeight="1" x14ac:dyDescent="0.15">
      <c r="A54" s="118" t="s">
        <v>357</v>
      </c>
      <c r="B54" s="121">
        <v>5</v>
      </c>
      <c r="C54" s="125">
        <v>80</v>
      </c>
      <c r="D54" s="125">
        <v>41</v>
      </c>
      <c r="E54" s="125">
        <v>39</v>
      </c>
      <c r="F54" s="125">
        <v>18804</v>
      </c>
      <c r="G54" s="125">
        <v>51509</v>
      </c>
      <c r="H54" s="125">
        <v>82670</v>
      </c>
    </row>
    <row r="55" spans="1:8" ht="24" customHeight="1" x14ac:dyDescent="0.15">
      <c r="A55" s="118" t="s">
        <v>358</v>
      </c>
      <c r="B55" s="121">
        <v>5</v>
      </c>
      <c r="C55" s="125">
        <v>48</v>
      </c>
      <c r="D55" s="125">
        <v>32</v>
      </c>
      <c r="E55" s="125">
        <v>16</v>
      </c>
      <c r="F55" s="125">
        <v>9674</v>
      </c>
      <c r="G55" s="125">
        <v>26304</v>
      </c>
      <c r="H55" s="125">
        <v>44689</v>
      </c>
    </row>
    <row r="56" spans="1:8" ht="24" customHeight="1" x14ac:dyDescent="0.15">
      <c r="A56" s="118" t="s">
        <v>359</v>
      </c>
      <c r="B56" s="121">
        <v>3</v>
      </c>
      <c r="C56" s="125">
        <v>60</v>
      </c>
      <c r="D56" s="125">
        <v>43</v>
      </c>
      <c r="E56" s="125">
        <v>17</v>
      </c>
      <c r="F56" s="125">
        <v>43878</v>
      </c>
      <c r="G56" s="125">
        <v>27039</v>
      </c>
      <c r="H56" s="125">
        <v>62886</v>
      </c>
    </row>
    <row r="57" spans="1:8" ht="24" customHeight="1" x14ac:dyDescent="0.15">
      <c r="A57" s="118" t="s">
        <v>360</v>
      </c>
      <c r="B57" s="121">
        <v>2</v>
      </c>
      <c r="C57" s="125">
        <v>26</v>
      </c>
      <c r="D57" s="125">
        <v>12</v>
      </c>
      <c r="E57" s="125">
        <v>14</v>
      </c>
      <c r="F57" s="120" t="s">
        <v>394</v>
      </c>
      <c r="G57" s="120" t="s">
        <v>394</v>
      </c>
      <c r="H57" s="120" t="s">
        <v>394</v>
      </c>
    </row>
    <row r="58" spans="1:8" ht="24" customHeight="1" x14ac:dyDescent="0.15">
      <c r="A58" s="118" t="s">
        <v>361</v>
      </c>
      <c r="B58" s="121">
        <v>4</v>
      </c>
      <c r="C58" s="120">
        <v>18</v>
      </c>
      <c r="D58" s="120">
        <v>11</v>
      </c>
      <c r="E58" s="120">
        <v>7</v>
      </c>
      <c r="F58" s="120">
        <v>3064</v>
      </c>
      <c r="G58" s="120">
        <v>3176</v>
      </c>
      <c r="H58" s="120">
        <v>8968</v>
      </c>
    </row>
    <row r="59" spans="1:8" ht="24" customHeight="1" x14ac:dyDescent="0.15">
      <c r="A59" s="118" t="s">
        <v>362</v>
      </c>
      <c r="B59" s="121">
        <v>1</v>
      </c>
      <c r="C59" s="125">
        <v>9</v>
      </c>
      <c r="D59" s="125">
        <v>7</v>
      </c>
      <c r="E59" s="125">
        <v>2</v>
      </c>
      <c r="F59" s="120" t="s">
        <v>394</v>
      </c>
      <c r="G59" s="120" t="s">
        <v>394</v>
      </c>
      <c r="H59" s="120" t="s">
        <v>394</v>
      </c>
    </row>
    <row r="60" spans="1:8" ht="24" customHeight="1" x14ac:dyDescent="0.15">
      <c r="A60" s="118" t="s">
        <v>363</v>
      </c>
      <c r="B60" s="121">
        <v>1</v>
      </c>
      <c r="C60" s="120">
        <v>7</v>
      </c>
      <c r="D60" s="120">
        <v>2</v>
      </c>
      <c r="E60" s="120">
        <v>5</v>
      </c>
      <c r="F60" s="120" t="s">
        <v>394</v>
      </c>
      <c r="G60" s="120" t="s">
        <v>392</v>
      </c>
      <c r="H60" s="120" t="s">
        <v>392</v>
      </c>
    </row>
    <row r="61" spans="1:8" ht="24" customHeight="1" x14ac:dyDescent="0.15">
      <c r="A61" s="118" t="s">
        <v>364</v>
      </c>
      <c r="B61" s="121">
        <v>1</v>
      </c>
      <c r="C61" s="120">
        <v>10</v>
      </c>
      <c r="D61" s="120">
        <v>3</v>
      </c>
      <c r="E61" s="120">
        <v>7</v>
      </c>
      <c r="F61" s="120" t="s">
        <v>394</v>
      </c>
      <c r="G61" s="120" t="s">
        <v>399</v>
      </c>
      <c r="H61" s="120" t="s">
        <v>392</v>
      </c>
    </row>
    <row r="62" spans="1:8" ht="24" customHeight="1" x14ac:dyDescent="0.15">
      <c r="A62" s="118" t="s">
        <v>365</v>
      </c>
      <c r="B62" s="121">
        <v>1</v>
      </c>
      <c r="C62" s="120">
        <v>10</v>
      </c>
      <c r="D62" s="120">
        <v>5</v>
      </c>
      <c r="E62" s="120">
        <v>5</v>
      </c>
      <c r="F62" s="120" t="s">
        <v>394</v>
      </c>
      <c r="G62" s="120" t="s">
        <v>392</v>
      </c>
      <c r="H62" s="120" t="s">
        <v>392</v>
      </c>
    </row>
    <row r="63" spans="1:8" ht="24" customHeight="1" x14ac:dyDescent="0.15">
      <c r="A63" s="118" t="s">
        <v>366</v>
      </c>
      <c r="B63" s="121">
        <v>3</v>
      </c>
      <c r="C63" s="120">
        <v>16</v>
      </c>
      <c r="D63" s="120">
        <v>9</v>
      </c>
      <c r="E63" s="120">
        <v>7</v>
      </c>
      <c r="F63" s="120">
        <v>4235</v>
      </c>
      <c r="G63" s="120">
        <v>6272</v>
      </c>
      <c r="H63" s="120">
        <v>14074</v>
      </c>
    </row>
    <row r="64" spans="1:8" ht="24" customHeight="1" x14ac:dyDescent="0.15">
      <c r="A64" s="118" t="s">
        <v>367</v>
      </c>
      <c r="B64" s="121">
        <v>3</v>
      </c>
      <c r="C64" s="125">
        <v>18</v>
      </c>
      <c r="D64" s="125">
        <v>13</v>
      </c>
      <c r="E64" s="125">
        <v>5</v>
      </c>
      <c r="F64" s="125">
        <v>8461</v>
      </c>
      <c r="G64" s="125">
        <v>46421</v>
      </c>
      <c r="H64" s="125">
        <v>67029</v>
      </c>
    </row>
    <row r="65" spans="1:8" ht="24" customHeight="1" x14ac:dyDescent="0.15">
      <c r="A65" s="118" t="s">
        <v>368</v>
      </c>
      <c r="B65" s="121">
        <v>8</v>
      </c>
      <c r="C65" s="125">
        <v>426</v>
      </c>
      <c r="D65" s="125">
        <v>148</v>
      </c>
      <c r="E65" s="125">
        <v>278</v>
      </c>
      <c r="F65" s="125">
        <v>141366</v>
      </c>
      <c r="G65" s="125">
        <v>240733</v>
      </c>
      <c r="H65" s="125">
        <v>981772</v>
      </c>
    </row>
    <row r="66" spans="1:8" ht="24" customHeight="1" x14ac:dyDescent="0.15">
      <c r="A66" s="118" t="s">
        <v>369</v>
      </c>
      <c r="B66" s="121">
        <v>2</v>
      </c>
      <c r="C66" s="120">
        <v>29</v>
      </c>
      <c r="D66" s="120">
        <v>19</v>
      </c>
      <c r="E66" s="120">
        <v>10</v>
      </c>
      <c r="F66" s="120" t="s">
        <v>392</v>
      </c>
      <c r="G66" s="120" t="s">
        <v>392</v>
      </c>
      <c r="H66" s="120" t="s">
        <v>392</v>
      </c>
    </row>
    <row r="67" spans="1:8" ht="24" customHeight="1" x14ac:dyDescent="0.15">
      <c r="A67" s="118" t="s">
        <v>370</v>
      </c>
      <c r="B67" s="121">
        <v>2</v>
      </c>
      <c r="C67" s="120">
        <v>15</v>
      </c>
      <c r="D67" s="120">
        <v>7</v>
      </c>
      <c r="E67" s="120">
        <v>8</v>
      </c>
      <c r="F67" s="120" t="s">
        <v>392</v>
      </c>
      <c r="G67" s="120" t="s">
        <v>392</v>
      </c>
      <c r="H67" s="120" t="s">
        <v>390</v>
      </c>
    </row>
    <row r="68" spans="1:8" ht="24" customHeight="1" x14ac:dyDescent="0.15">
      <c r="A68" s="118" t="s">
        <v>371</v>
      </c>
      <c r="B68" s="121">
        <v>9</v>
      </c>
      <c r="C68" s="120">
        <v>74</v>
      </c>
      <c r="D68" s="120">
        <v>25</v>
      </c>
      <c r="E68" s="120">
        <v>49</v>
      </c>
      <c r="F68" s="120">
        <v>11151</v>
      </c>
      <c r="G68" s="120">
        <v>15948</v>
      </c>
      <c r="H68" s="120">
        <v>55045</v>
      </c>
    </row>
    <row r="69" spans="1:8" ht="24" customHeight="1" x14ac:dyDescent="0.15">
      <c r="A69" s="118" t="s">
        <v>372</v>
      </c>
      <c r="B69" s="121">
        <v>3</v>
      </c>
      <c r="C69" s="125">
        <v>27</v>
      </c>
      <c r="D69" s="125">
        <v>20</v>
      </c>
      <c r="E69" s="125">
        <v>7</v>
      </c>
      <c r="F69" s="125">
        <v>5270</v>
      </c>
      <c r="G69" s="125">
        <v>22143</v>
      </c>
      <c r="H69" s="125">
        <v>40242</v>
      </c>
    </row>
    <row r="70" spans="1:8" ht="24" customHeight="1" x14ac:dyDescent="0.15">
      <c r="A70" s="118" t="s">
        <v>373</v>
      </c>
      <c r="B70" s="121">
        <v>1</v>
      </c>
      <c r="C70" s="125">
        <v>37</v>
      </c>
      <c r="D70" s="125">
        <v>24</v>
      </c>
      <c r="E70" s="125">
        <v>13</v>
      </c>
      <c r="F70" s="120" t="s">
        <v>392</v>
      </c>
      <c r="G70" s="120" t="s">
        <v>392</v>
      </c>
      <c r="H70" s="120" t="s">
        <v>392</v>
      </c>
    </row>
    <row r="71" spans="1:8" ht="24" customHeight="1" x14ac:dyDescent="0.15">
      <c r="A71" s="124" t="s">
        <v>374</v>
      </c>
      <c r="B71" s="121">
        <v>1</v>
      </c>
      <c r="C71" s="120">
        <v>10</v>
      </c>
      <c r="D71" s="120">
        <v>6</v>
      </c>
      <c r="E71" s="120">
        <v>4</v>
      </c>
      <c r="F71" s="120" t="s">
        <v>392</v>
      </c>
      <c r="G71" s="120" t="s">
        <v>392</v>
      </c>
      <c r="H71" s="120" t="s">
        <v>392</v>
      </c>
    </row>
    <row r="72" spans="1:8" ht="24" customHeight="1" x14ac:dyDescent="0.15">
      <c r="A72" s="118" t="s">
        <v>375</v>
      </c>
      <c r="B72" s="121">
        <v>8</v>
      </c>
      <c r="C72" s="120">
        <v>76</v>
      </c>
      <c r="D72" s="120">
        <v>46</v>
      </c>
      <c r="E72" s="120">
        <v>30</v>
      </c>
      <c r="F72" s="120">
        <v>23028</v>
      </c>
      <c r="G72" s="120">
        <v>38471</v>
      </c>
      <c r="H72" s="120">
        <v>76102</v>
      </c>
    </row>
    <row r="73" spans="1:8" ht="24" customHeight="1" x14ac:dyDescent="0.15">
      <c r="A73" s="118" t="s">
        <v>376</v>
      </c>
      <c r="B73" s="121">
        <v>2</v>
      </c>
      <c r="C73" s="120">
        <v>31</v>
      </c>
      <c r="D73" s="120">
        <v>2</v>
      </c>
      <c r="E73" s="120">
        <v>29</v>
      </c>
      <c r="F73" s="120" t="s">
        <v>390</v>
      </c>
      <c r="G73" s="120" t="s">
        <v>393</v>
      </c>
      <c r="H73" s="120" t="s">
        <v>394</v>
      </c>
    </row>
    <row r="74" spans="1:8" ht="24" customHeight="1" x14ac:dyDescent="0.15">
      <c r="A74" s="118" t="s">
        <v>377</v>
      </c>
      <c r="B74" s="121">
        <v>3</v>
      </c>
      <c r="C74" s="120">
        <v>782</v>
      </c>
      <c r="D74" s="120">
        <v>672</v>
      </c>
      <c r="E74" s="120">
        <v>110</v>
      </c>
      <c r="F74" s="120">
        <v>477587</v>
      </c>
      <c r="G74" s="120">
        <v>1749006</v>
      </c>
      <c r="H74" s="120">
        <v>2465080</v>
      </c>
    </row>
    <row r="75" spans="1:8" ht="24" customHeight="1" x14ac:dyDescent="0.15">
      <c r="A75" s="118" t="s">
        <v>378</v>
      </c>
      <c r="B75" s="121">
        <v>2</v>
      </c>
      <c r="C75" s="125">
        <v>13</v>
      </c>
      <c r="D75" s="125">
        <v>5</v>
      </c>
      <c r="E75" s="125">
        <v>8</v>
      </c>
      <c r="F75" s="120" t="s">
        <v>400</v>
      </c>
      <c r="G75" s="120" t="s">
        <v>400</v>
      </c>
      <c r="H75" s="120" t="s">
        <v>400</v>
      </c>
    </row>
    <row r="76" spans="1:8" ht="24" customHeight="1" x14ac:dyDescent="0.15">
      <c r="A76" s="118" t="s">
        <v>379</v>
      </c>
      <c r="B76" s="121">
        <v>13</v>
      </c>
      <c r="C76" s="120">
        <v>657</v>
      </c>
      <c r="D76" s="120">
        <v>548</v>
      </c>
      <c r="E76" s="120">
        <v>109</v>
      </c>
      <c r="F76" s="120">
        <v>370882</v>
      </c>
      <c r="G76" s="120">
        <v>666877</v>
      </c>
      <c r="H76" s="120">
        <v>1253598</v>
      </c>
    </row>
    <row r="77" spans="1:8" ht="24" customHeight="1" x14ac:dyDescent="0.15">
      <c r="A77" s="124" t="s">
        <v>380</v>
      </c>
      <c r="B77" s="121">
        <v>2</v>
      </c>
      <c r="C77" s="120">
        <v>9</v>
      </c>
      <c r="D77" s="120">
        <v>4</v>
      </c>
      <c r="E77" s="120">
        <v>5</v>
      </c>
      <c r="F77" s="120" t="s">
        <v>400</v>
      </c>
      <c r="G77" s="120" t="s">
        <v>401</v>
      </c>
      <c r="H77" s="120" t="s">
        <v>390</v>
      </c>
    </row>
    <row r="78" spans="1:8" ht="24" customHeight="1" x14ac:dyDescent="0.15">
      <c r="A78" s="118" t="s">
        <v>381</v>
      </c>
      <c r="B78" s="121">
        <v>12</v>
      </c>
      <c r="C78" s="125">
        <v>585</v>
      </c>
      <c r="D78" s="125">
        <v>502</v>
      </c>
      <c r="E78" s="125">
        <v>83</v>
      </c>
      <c r="F78" s="125">
        <v>268574</v>
      </c>
      <c r="G78" s="125">
        <v>684673</v>
      </c>
      <c r="H78" s="125">
        <v>1295624</v>
      </c>
    </row>
    <row r="79" spans="1:8" ht="24" customHeight="1" x14ac:dyDescent="0.15">
      <c r="A79" s="124" t="s">
        <v>382</v>
      </c>
      <c r="B79" s="121">
        <v>1</v>
      </c>
      <c r="C79" s="120">
        <v>26</v>
      </c>
      <c r="D79" s="120">
        <v>17</v>
      </c>
      <c r="E79" s="120">
        <v>9</v>
      </c>
      <c r="F79" s="120" t="s">
        <v>393</v>
      </c>
      <c r="G79" s="120" t="s">
        <v>394</v>
      </c>
      <c r="H79" s="120" t="s">
        <v>397</v>
      </c>
    </row>
    <row r="80" spans="1:8" ht="24" customHeight="1" x14ac:dyDescent="0.15">
      <c r="A80" s="118" t="s">
        <v>383</v>
      </c>
      <c r="B80" s="121">
        <v>6</v>
      </c>
      <c r="C80" s="125">
        <v>135</v>
      </c>
      <c r="D80" s="125">
        <v>107</v>
      </c>
      <c r="E80" s="125">
        <v>28</v>
      </c>
      <c r="F80" s="125">
        <v>50800</v>
      </c>
      <c r="G80" s="125">
        <v>86133</v>
      </c>
      <c r="H80" s="125">
        <v>225920</v>
      </c>
    </row>
    <row r="81" spans="1:8" ht="24" customHeight="1" x14ac:dyDescent="0.15">
      <c r="A81" s="118" t="s">
        <v>384</v>
      </c>
      <c r="B81" s="121">
        <v>2</v>
      </c>
      <c r="C81" s="120">
        <v>77</v>
      </c>
      <c r="D81" s="120">
        <v>28</v>
      </c>
      <c r="E81" s="120">
        <v>49</v>
      </c>
      <c r="F81" s="120" t="s">
        <v>391</v>
      </c>
      <c r="G81" s="120" t="s">
        <v>394</v>
      </c>
      <c r="H81" s="120" t="s">
        <v>402</v>
      </c>
    </row>
    <row r="82" spans="1:8" ht="24" customHeight="1" x14ac:dyDescent="0.15">
      <c r="A82" s="118" t="s">
        <v>385</v>
      </c>
      <c r="B82" s="121">
        <v>4</v>
      </c>
      <c r="C82" s="125">
        <v>55</v>
      </c>
      <c r="D82" s="125">
        <v>18</v>
      </c>
      <c r="E82" s="125">
        <v>37</v>
      </c>
      <c r="F82" s="125">
        <v>15320</v>
      </c>
      <c r="G82" s="125">
        <v>33614</v>
      </c>
      <c r="H82" s="125">
        <v>58999</v>
      </c>
    </row>
    <row r="83" spans="1:8" ht="24" customHeight="1" x14ac:dyDescent="0.15">
      <c r="A83" s="118" t="s">
        <v>386</v>
      </c>
      <c r="B83" s="121">
        <v>2</v>
      </c>
      <c r="C83" s="120">
        <v>37</v>
      </c>
      <c r="D83" s="120">
        <v>24</v>
      </c>
      <c r="E83" s="120">
        <v>13</v>
      </c>
      <c r="F83" s="120" t="s">
        <v>390</v>
      </c>
      <c r="G83" s="120" t="s">
        <v>394</v>
      </c>
      <c r="H83" s="120" t="s">
        <v>392</v>
      </c>
    </row>
    <row r="84" spans="1:8" ht="24" customHeight="1" x14ac:dyDescent="0.15">
      <c r="A84" s="118" t="s">
        <v>387</v>
      </c>
      <c r="B84" s="121">
        <v>1</v>
      </c>
      <c r="C84" s="125">
        <v>18</v>
      </c>
      <c r="D84" s="125">
        <v>14</v>
      </c>
      <c r="E84" s="125">
        <v>4</v>
      </c>
      <c r="F84" s="120" t="s">
        <v>390</v>
      </c>
      <c r="G84" s="120" t="s">
        <v>394</v>
      </c>
      <c r="H84" s="120" t="s">
        <v>392</v>
      </c>
    </row>
    <row r="85" spans="1:8" ht="24" customHeight="1" x14ac:dyDescent="0.15">
      <c r="A85" s="118" t="s">
        <v>388</v>
      </c>
      <c r="B85" s="121">
        <v>1</v>
      </c>
      <c r="C85" s="120">
        <v>14</v>
      </c>
      <c r="D85" s="120">
        <v>10</v>
      </c>
      <c r="E85" s="120">
        <v>4</v>
      </c>
      <c r="F85" s="120" t="s">
        <v>390</v>
      </c>
      <c r="G85" s="120" t="s">
        <v>392</v>
      </c>
      <c r="H85" s="120" t="s">
        <v>392</v>
      </c>
    </row>
    <row r="86" spans="1:8" ht="24" customHeight="1" thickBot="1" x14ac:dyDescent="0.2">
      <c r="A86" s="126" t="s">
        <v>389</v>
      </c>
      <c r="B86" s="127">
        <v>2</v>
      </c>
      <c r="C86" s="128">
        <v>21</v>
      </c>
      <c r="D86" s="128">
        <v>13</v>
      </c>
      <c r="E86" s="128">
        <v>8</v>
      </c>
      <c r="F86" s="128" t="s">
        <v>391</v>
      </c>
      <c r="G86" s="128" t="s">
        <v>392</v>
      </c>
      <c r="H86" s="128" t="s">
        <v>392</v>
      </c>
    </row>
    <row r="87" spans="1:8" x14ac:dyDescent="0.15">
      <c r="A87" s="129" t="s">
        <v>189</v>
      </c>
      <c r="B87" s="130"/>
      <c r="C87" s="130"/>
      <c r="D87" s="130"/>
      <c r="E87" s="130"/>
      <c r="F87" s="130"/>
      <c r="G87" s="130"/>
      <c r="H87" s="131" t="s">
        <v>308</v>
      </c>
    </row>
    <row r="88" spans="1:8" x14ac:dyDescent="0.15">
      <c r="A88" s="132" t="s">
        <v>190</v>
      </c>
      <c r="B88" s="130"/>
      <c r="C88" s="130"/>
      <c r="D88" s="82"/>
      <c r="E88" s="82"/>
      <c r="F88" s="82"/>
      <c r="G88" s="82"/>
      <c r="H88" s="82"/>
    </row>
    <row r="89" spans="1:8" x14ac:dyDescent="0.15">
      <c r="B89" s="130"/>
      <c r="C89" s="130"/>
      <c r="D89" s="82"/>
      <c r="E89" s="82"/>
      <c r="F89" s="82"/>
      <c r="G89" s="82"/>
      <c r="H89" s="82"/>
    </row>
  </sheetData>
  <mergeCells count="6">
    <mergeCell ref="H3:H4"/>
    <mergeCell ref="A3:A4"/>
    <mergeCell ref="B3:B4"/>
    <mergeCell ref="C3:E3"/>
    <mergeCell ref="F3:F4"/>
    <mergeCell ref="G3:G4"/>
  </mergeCells>
  <phoneticPr fontId="3"/>
  <pageMargins left="0.7" right="0.7" top="0.75" bottom="0.75" header="0.3" footer="0.3"/>
  <pageSetup paperSize="9" scale="6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8"/>
  <sheetViews>
    <sheetView zoomScale="70" zoomScaleNormal="70" workbookViewId="0">
      <selection activeCell="A3" sqref="A3:A4"/>
    </sheetView>
  </sheetViews>
  <sheetFormatPr defaultRowHeight="13.5" x14ac:dyDescent="0.15"/>
  <cols>
    <col min="1" max="1" width="15.625" style="107" customWidth="1"/>
    <col min="2" max="3" width="14.75" style="107" customWidth="1"/>
    <col min="4" max="5" width="15" style="107" customWidth="1"/>
    <col min="6" max="8" width="17.625" style="107" customWidth="1"/>
  </cols>
  <sheetData>
    <row r="1" spans="1:8" ht="14.25" x14ac:dyDescent="0.15">
      <c r="A1" s="106" t="s">
        <v>291</v>
      </c>
    </row>
    <row r="2" spans="1:8" ht="15" thickBot="1" x14ac:dyDescent="0.2">
      <c r="G2" s="108"/>
      <c r="H2" s="109" t="s">
        <v>196</v>
      </c>
    </row>
    <row r="3" spans="1:8" ht="24" customHeight="1" x14ac:dyDescent="0.15">
      <c r="A3" s="213" t="s">
        <v>183</v>
      </c>
      <c r="B3" s="215" t="s">
        <v>184</v>
      </c>
      <c r="C3" s="217" t="s">
        <v>185</v>
      </c>
      <c r="D3" s="215"/>
      <c r="E3" s="215"/>
      <c r="F3" s="218" t="s">
        <v>186</v>
      </c>
      <c r="G3" s="218" t="s">
        <v>118</v>
      </c>
      <c r="H3" s="211" t="s">
        <v>187</v>
      </c>
    </row>
    <row r="4" spans="1:8" ht="24" customHeight="1" x14ac:dyDescent="0.15">
      <c r="A4" s="214"/>
      <c r="B4" s="216"/>
      <c r="C4" s="110"/>
      <c r="D4" s="134" t="s">
        <v>122</v>
      </c>
      <c r="E4" s="134" t="s">
        <v>123</v>
      </c>
      <c r="F4" s="219"/>
      <c r="G4" s="219"/>
      <c r="H4" s="212"/>
    </row>
    <row r="5" spans="1:8" ht="24" customHeight="1" x14ac:dyDescent="0.15">
      <c r="A5" s="112" t="s">
        <v>188</v>
      </c>
      <c r="B5" s="113">
        <f t="shared" ref="B5:E5" si="0">SUM(B7:B85)</f>
        <v>250</v>
      </c>
      <c r="C5" s="114">
        <f t="shared" si="0"/>
        <v>6823</v>
      </c>
      <c r="D5" s="114">
        <f t="shared" si="0"/>
        <v>4323</v>
      </c>
      <c r="E5" s="114">
        <f t="shared" si="0"/>
        <v>2500</v>
      </c>
      <c r="F5" s="114">
        <v>2678161</v>
      </c>
      <c r="G5" s="114">
        <v>8444566</v>
      </c>
      <c r="H5" s="114">
        <v>14230496</v>
      </c>
    </row>
    <row r="6" spans="1:8" ht="24" customHeight="1" x14ac:dyDescent="0.15">
      <c r="A6" s="115"/>
      <c r="B6" s="116"/>
      <c r="C6" s="117"/>
      <c r="D6" s="117"/>
      <c r="E6" s="117"/>
      <c r="F6" s="117"/>
      <c r="G6" s="117"/>
      <c r="H6" s="117"/>
    </row>
    <row r="7" spans="1:8" ht="24" customHeight="1" x14ac:dyDescent="0.15">
      <c r="A7" s="118" t="s">
        <v>207</v>
      </c>
      <c r="B7" s="119">
        <v>2</v>
      </c>
      <c r="C7" s="120">
        <v>51</v>
      </c>
      <c r="D7" s="120">
        <v>35</v>
      </c>
      <c r="E7" s="120">
        <v>16</v>
      </c>
      <c r="F7" s="120" t="s">
        <v>297</v>
      </c>
      <c r="G7" s="120" t="s">
        <v>297</v>
      </c>
      <c r="H7" s="120" t="s">
        <v>298</v>
      </c>
    </row>
    <row r="8" spans="1:8" ht="24" customHeight="1" x14ac:dyDescent="0.15">
      <c r="A8" s="118" t="s">
        <v>208</v>
      </c>
      <c r="B8" s="121">
        <v>5</v>
      </c>
      <c r="C8" s="122">
        <v>68</v>
      </c>
      <c r="D8" s="122">
        <v>40</v>
      </c>
      <c r="E8" s="122">
        <v>28</v>
      </c>
      <c r="F8" s="122">
        <v>24678</v>
      </c>
      <c r="G8" s="122">
        <v>49169</v>
      </c>
      <c r="H8" s="122">
        <v>97222</v>
      </c>
    </row>
    <row r="9" spans="1:8" ht="24" customHeight="1" x14ac:dyDescent="0.15">
      <c r="A9" s="118" t="s">
        <v>209</v>
      </c>
      <c r="B9" s="119">
        <v>2</v>
      </c>
      <c r="C9" s="120">
        <v>57</v>
      </c>
      <c r="D9" s="120">
        <v>43</v>
      </c>
      <c r="E9" s="120">
        <v>14</v>
      </c>
      <c r="F9" s="120" t="s">
        <v>297</v>
      </c>
      <c r="G9" s="120" t="s">
        <v>297</v>
      </c>
      <c r="H9" s="120" t="s">
        <v>298</v>
      </c>
    </row>
    <row r="10" spans="1:8" ht="24" customHeight="1" x14ac:dyDescent="0.15">
      <c r="A10" s="124" t="s">
        <v>210</v>
      </c>
      <c r="B10" s="119">
        <v>1</v>
      </c>
      <c r="C10" s="120">
        <v>10</v>
      </c>
      <c r="D10" s="120">
        <v>9</v>
      </c>
      <c r="E10" s="120">
        <v>1</v>
      </c>
      <c r="F10" s="120" t="s">
        <v>297</v>
      </c>
      <c r="G10" s="120" t="s">
        <v>297</v>
      </c>
      <c r="H10" s="120" t="s">
        <v>298</v>
      </c>
    </row>
    <row r="11" spans="1:8" ht="24" customHeight="1" x14ac:dyDescent="0.15">
      <c r="A11" s="118" t="s">
        <v>211</v>
      </c>
      <c r="B11" s="119">
        <v>1</v>
      </c>
      <c r="C11" s="120">
        <v>28</v>
      </c>
      <c r="D11" s="120">
        <v>6</v>
      </c>
      <c r="E11" s="120">
        <v>22</v>
      </c>
      <c r="F11" s="120" t="s">
        <v>297</v>
      </c>
      <c r="G11" s="120" t="s">
        <v>297</v>
      </c>
      <c r="H11" s="120" t="s">
        <v>298</v>
      </c>
    </row>
    <row r="12" spans="1:8" ht="24" customHeight="1" x14ac:dyDescent="0.15">
      <c r="A12" s="118" t="s">
        <v>212</v>
      </c>
      <c r="B12" s="119">
        <v>1</v>
      </c>
      <c r="C12" s="120">
        <v>11</v>
      </c>
      <c r="D12" s="120">
        <v>7</v>
      </c>
      <c r="E12" s="120">
        <v>4</v>
      </c>
      <c r="F12" s="120" t="s">
        <v>297</v>
      </c>
      <c r="G12" s="120" t="s">
        <v>297</v>
      </c>
      <c r="H12" s="120" t="s">
        <v>298</v>
      </c>
    </row>
    <row r="13" spans="1:8" ht="24" customHeight="1" x14ac:dyDescent="0.15">
      <c r="A13" s="118" t="s">
        <v>213</v>
      </c>
      <c r="B13" s="121">
        <v>3</v>
      </c>
      <c r="C13" s="125">
        <v>51</v>
      </c>
      <c r="D13" s="125">
        <v>15</v>
      </c>
      <c r="E13" s="125">
        <v>36</v>
      </c>
      <c r="F13" s="125">
        <v>12933</v>
      </c>
      <c r="G13" s="125">
        <v>9048</v>
      </c>
      <c r="H13" s="125">
        <v>40481</v>
      </c>
    </row>
    <row r="14" spans="1:8" ht="24" customHeight="1" x14ac:dyDescent="0.15">
      <c r="A14" s="118" t="s">
        <v>214</v>
      </c>
      <c r="B14" s="121">
        <v>4</v>
      </c>
      <c r="C14" s="125">
        <v>99</v>
      </c>
      <c r="D14" s="125">
        <v>65</v>
      </c>
      <c r="E14" s="125">
        <v>34</v>
      </c>
      <c r="F14" s="125">
        <v>27508</v>
      </c>
      <c r="G14" s="125">
        <v>53846</v>
      </c>
      <c r="H14" s="125">
        <v>108560</v>
      </c>
    </row>
    <row r="15" spans="1:8" ht="24" customHeight="1" x14ac:dyDescent="0.15">
      <c r="A15" s="118" t="s">
        <v>215</v>
      </c>
      <c r="B15" s="119">
        <v>2</v>
      </c>
      <c r="C15" s="120">
        <v>20</v>
      </c>
      <c r="D15" s="120">
        <v>18</v>
      </c>
      <c r="E15" s="120">
        <v>2</v>
      </c>
      <c r="F15" s="120" t="s">
        <v>297</v>
      </c>
      <c r="G15" s="120" t="s">
        <v>297</v>
      </c>
      <c r="H15" s="120" t="s">
        <v>298</v>
      </c>
    </row>
    <row r="16" spans="1:8" ht="24" customHeight="1" x14ac:dyDescent="0.15">
      <c r="A16" s="124" t="s">
        <v>216</v>
      </c>
      <c r="B16" s="119">
        <v>1</v>
      </c>
      <c r="C16" s="120">
        <v>5</v>
      </c>
      <c r="D16" s="120">
        <v>3</v>
      </c>
      <c r="E16" s="120">
        <v>2</v>
      </c>
      <c r="F16" s="120" t="s">
        <v>297</v>
      </c>
      <c r="G16" s="120" t="s">
        <v>297</v>
      </c>
      <c r="H16" s="120" t="s">
        <v>298</v>
      </c>
    </row>
    <row r="17" spans="1:8" ht="24" customHeight="1" x14ac:dyDescent="0.15">
      <c r="A17" s="118" t="s">
        <v>217</v>
      </c>
      <c r="B17" s="119">
        <v>2</v>
      </c>
      <c r="C17" s="120">
        <v>10</v>
      </c>
      <c r="D17" s="120">
        <v>4</v>
      </c>
      <c r="E17" s="120">
        <v>6</v>
      </c>
      <c r="F17" s="120" t="s">
        <v>297</v>
      </c>
      <c r="G17" s="120" t="s">
        <v>297</v>
      </c>
      <c r="H17" s="120" t="s">
        <v>298</v>
      </c>
    </row>
    <row r="18" spans="1:8" ht="24" customHeight="1" x14ac:dyDescent="0.15">
      <c r="A18" s="118" t="s">
        <v>218</v>
      </c>
      <c r="B18" s="121">
        <v>5</v>
      </c>
      <c r="C18" s="125">
        <v>42</v>
      </c>
      <c r="D18" s="125">
        <v>32</v>
      </c>
      <c r="E18" s="125">
        <v>10</v>
      </c>
      <c r="F18" s="125">
        <v>11649</v>
      </c>
      <c r="G18" s="125">
        <v>51403</v>
      </c>
      <c r="H18" s="125">
        <v>70532</v>
      </c>
    </row>
    <row r="19" spans="1:8" ht="24" customHeight="1" x14ac:dyDescent="0.15">
      <c r="A19" s="124" t="s">
        <v>219</v>
      </c>
      <c r="B19" s="121">
        <v>3</v>
      </c>
      <c r="C19" s="125">
        <v>141</v>
      </c>
      <c r="D19" s="125">
        <v>109</v>
      </c>
      <c r="E19" s="125">
        <v>32</v>
      </c>
      <c r="F19" s="125">
        <v>68419</v>
      </c>
      <c r="G19" s="125">
        <v>732000</v>
      </c>
      <c r="H19" s="125">
        <v>982878</v>
      </c>
    </row>
    <row r="20" spans="1:8" ht="24" customHeight="1" x14ac:dyDescent="0.15">
      <c r="A20" s="118" t="s">
        <v>220</v>
      </c>
      <c r="B20" s="119">
        <v>1</v>
      </c>
      <c r="C20" s="120">
        <v>6</v>
      </c>
      <c r="D20" s="120">
        <v>2</v>
      </c>
      <c r="E20" s="120">
        <v>4</v>
      </c>
      <c r="F20" s="120" t="s">
        <v>297</v>
      </c>
      <c r="G20" s="120" t="s">
        <v>297</v>
      </c>
      <c r="H20" s="120" t="s">
        <v>298</v>
      </c>
    </row>
    <row r="21" spans="1:8" ht="24" customHeight="1" x14ac:dyDescent="0.15">
      <c r="A21" s="124" t="s">
        <v>221</v>
      </c>
      <c r="B21" s="121">
        <v>7</v>
      </c>
      <c r="C21" s="125">
        <v>95</v>
      </c>
      <c r="D21" s="125">
        <v>51</v>
      </c>
      <c r="E21" s="125">
        <v>44</v>
      </c>
      <c r="F21" s="125">
        <v>26698</v>
      </c>
      <c r="G21" s="125">
        <v>37654</v>
      </c>
      <c r="H21" s="125">
        <v>81069</v>
      </c>
    </row>
    <row r="22" spans="1:8" ht="24" customHeight="1" x14ac:dyDescent="0.15">
      <c r="A22" s="118" t="s">
        <v>222</v>
      </c>
      <c r="B22" s="121">
        <v>2</v>
      </c>
      <c r="C22" s="120">
        <v>19</v>
      </c>
      <c r="D22" s="120">
        <v>7</v>
      </c>
      <c r="E22" s="120">
        <v>12</v>
      </c>
      <c r="F22" s="120" t="s">
        <v>297</v>
      </c>
      <c r="G22" s="120" t="s">
        <v>297</v>
      </c>
      <c r="H22" s="120" t="s">
        <v>298</v>
      </c>
    </row>
    <row r="23" spans="1:8" ht="24" customHeight="1" x14ac:dyDescent="0.15">
      <c r="A23" s="118" t="s">
        <v>223</v>
      </c>
      <c r="B23" s="121">
        <v>9</v>
      </c>
      <c r="C23" s="125">
        <v>88</v>
      </c>
      <c r="D23" s="125">
        <v>42</v>
      </c>
      <c r="E23" s="125">
        <v>46</v>
      </c>
      <c r="F23" s="125">
        <v>20759</v>
      </c>
      <c r="G23" s="125">
        <v>50472</v>
      </c>
      <c r="H23" s="125">
        <v>99280</v>
      </c>
    </row>
    <row r="24" spans="1:8" ht="24" customHeight="1" x14ac:dyDescent="0.15">
      <c r="A24" s="118" t="s">
        <v>224</v>
      </c>
      <c r="B24" s="121">
        <v>1</v>
      </c>
      <c r="C24" s="120">
        <v>5</v>
      </c>
      <c r="D24" s="120">
        <v>4</v>
      </c>
      <c r="E24" s="120">
        <v>1</v>
      </c>
      <c r="F24" s="120" t="s">
        <v>297</v>
      </c>
      <c r="G24" s="120" t="s">
        <v>297</v>
      </c>
      <c r="H24" s="120" t="s">
        <v>298</v>
      </c>
    </row>
    <row r="25" spans="1:8" ht="24" customHeight="1" x14ac:dyDescent="0.15">
      <c r="A25" s="124" t="s">
        <v>225</v>
      </c>
      <c r="B25" s="121">
        <v>1</v>
      </c>
      <c r="C25" s="120">
        <v>10</v>
      </c>
      <c r="D25" s="120">
        <v>5</v>
      </c>
      <c r="E25" s="120">
        <v>5</v>
      </c>
      <c r="F25" s="120" t="s">
        <v>297</v>
      </c>
      <c r="G25" s="120" t="s">
        <v>297</v>
      </c>
      <c r="H25" s="120" t="s">
        <v>298</v>
      </c>
    </row>
    <row r="26" spans="1:8" ht="24" customHeight="1" x14ac:dyDescent="0.15">
      <c r="A26" s="118" t="s">
        <v>226</v>
      </c>
      <c r="B26" s="121">
        <v>2</v>
      </c>
      <c r="C26" s="120">
        <v>14</v>
      </c>
      <c r="D26" s="120">
        <v>13</v>
      </c>
      <c r="E26" s="120">
        <v>1</v>
      </c>
      <c r="F26" s="120" t="s">
        <v>297</v>
      </c>
      <c r="G26" s="120" t="s">
        <v>297</v>
      </c>
      <c r="H26" s="120" t="s">
        <v>298</v>
      </c>
    </row>
    <row r="27" spans="1:8" ht="24" customHeight="1" x14ac:dyDescent="0.15">
      <c r="A27" s="124" t="s">
        <v>227</v>
      </c>
      <c r="B27" s="121">
        <v>3</v>
      </c>
      <c r="C27" s="125">
        <v>40</v>
      </c>
      <c r="D27" s="125">
        <v>20</v>
      </c>
      <c r="E27" s="125">
        <v>20</v>
      </c>
      <c r="F27" s="125">
        <v>7755</v>
      </c>
      <c r="G27" s="125">
        <v>11938</v>
      </c>
      <c r="H27" s="125">
        <v>29676</v>
      </c>
    </row>
    <row r="28" spans="1:8" ht="24" customHeight="1" x14ac:dyDescent="0.15">
      <c r="A28" s="118" t="s">
        <v>228</v>
      </c>
      <c r="B28" s="121">
        <v>1</v>
      </c>
      <c r="C28" s="120">
        <v>28</v>
      </c>
      <c r="D28" s="120">
        <v>18</v>
      </c>
      <c r="E28" s="120">
        <v>10</v>
      </c>
      <c r="F28" s="120" t="s">
        <v>297</v>
      </c>
      <c r="G28" s="120" t="s">
        <v>297</v>
      </c>
      <c r="H28" s="120" t="s">
        <v>298</v>
      </c>
    </row>
    <row r="29" spans="1:8" ht="24" customHeight="1" x14ac:dyDescent="0.15">
      <c r="A29" s="118" t="s">
        <v>229</v>
      </c>
      <c r="B29" s="121">
        <v>3</v>
      </c>
      <c r="C29" s="125">
        <v>43</v>
      </c>
      <c r="D29" s="125">
        <v>24</v>
      </c>
      <c r="E29" s="125">
        <v>19</v>
      </c>
      <c r="F29" s="125">
        <v>11415</v>
      </c>
      <c r="G29" s="125">
        <v>10997</v>
      </c>
      <c r="H29" s="125">
        <v>18639</v>
      </c>
    </row>
    <row r="30" spans="1:8" ht="24" customHeight="1" x14ac:dyDescent="0.15">
      <c r="A30" s="118" t="s">
        <v>230</v>
      </c>
      <c r="B30" s="121">
        <v>3</v>
      </c>
      <c r="C30" s="125">
        <v>459</v>
      </c>
      <c r="D30" s="125">
        <v>313</v>
      </c>
      <c r="E30" s="125">
        <v>146</v>
      </c>
      <c r="F30" s="125">
        <v>244845</v>
      </c>
      <c r="G30" s="125">
        <v>591787</v>
      </c>
      <c r="H30" s="125">
        <v>959074</v>
      </c>
    </row>
    <row r="31" spans="1:8" ht="24" customHeight="1" x14ac:dyDescent="0.15">
      <c r="A31" s="118" t="s">
        <v>231</v>
      </c>
      <c r="B31" s="121">
        <v>28</v>
      </c>
      <c r="C31" s="120">
        <v>518</v>
      </c>
      <c r="D31" s="120">
        <v>288</v>
      </c>
      <c r="E31" s="120">
        <v>230</v>
      </c>
      <c r="F31" s="120">
        <v>162606</v>
      </c>
      <c r="G31" s="120">
        <v>498047</v>
      </c>
      <c r="H31" s="120">
        <v>915618</v>
      </c>
    </row>
    <row r="32" spans="1:8" ht="24" customHeight="1" x14ac:dyDescent="0.15">
      <c r="A32" s="118" t="s">
        <v>232</v>
      </c>
      <c r="B32" s="121">
        <v>1</v>
      </c>
      <c r="C32" s="120">
        <v>15</v>
      </c>
      <c r="D32" s="120">
        <v>5</v>
      </c>
      <c r="E32" s="120">
        <v>10</v>
      </c>
      <c r="F32" s="120" t="s">
        <v>297</v>
      </c>
      <c r="G32" s="120" t="s">
        <v>297</v>
      </c>
      <c r="H32" s="120" t="s">
        <v>298</v>
      </c>
    </row>
    <row r="33" spans="1:8" ht="24" customHeight="1" x14ac:dyDescent="0.15">
      <c r="A33" s="118" t="s">
        <v>233</v>
      </c>
      <c r="B33" s="121">
        <v>2</v>
      </c>
      <c r="C33" s="120">
        <v>24</v>
      </c>
      <c r="D33" s="120">
        <v>9</v>
      </c>
      <c r="E33" s="120">
        <v>15</v>
      </c>
      <c r="F33" s="120" t="s">
        <v>297</v>
      </c>
      <c r="G33" s="120" t="s">
        <v>297</v>
      </c>
      <c r="H33" s="120" t="s">
        <v>298</v>
      </c>
    </row>
    <row r="34" spans="1:8" ht="24" customHeight="1" x14ac:dyDescent="0.15">
      <c r="A34" s="124" t="s">
        <v>234</v>
      </c>
      <c r="B34" s="121">
        <v>1</v>
      </c>
      <c r="C34" s="120">
        <v>4</v>
      </c>
      <c r="D34" s="120">
        <v>3</v>
      </c>
      <c r="E34" s="120">
        <v>1</v>
      </c>
      <c r="F34" s="120" t="s">
        <v>297</v>
      </c>
      <c r="G34" s="120" t="s">
        <v>297</v>
      </c>
      <c r="H34" s="120" t="s">
        <v>298</v>
      </c>
    </row>
    <row r="35" spans="1:8" ht="24" customHeight="1" x14ac:dyDescent="0.15">
      <c r="A35" s="124" t="s">
        <v>235</v>
      </c>
      <c r="B35" s="121">
        <v>2</v>
      </c>
      <c r="C35" s="120">
        <v>70</v>
      </c>
      <c r="D35" s="120">
        <v>26</v>
      </c>
      <c r="E35" s="120">
        <v>44</v>
      </c>
      <c r="F35" s="120" t="s">
        <v>297</v>
      </c>
      <c r="G35" s="120" t="s">
        <v>297</v>
      </c>
      <c r="H35" s="120" t="s">
        <v>298</v>
      </c>
    </row>
    <row r="36" spans="1:8" ht="24" customHeight="1" x14ac:dyDescent="0.15">
      <c r="A36" s="118" t="s">
        <v>236</v>
      </c>
      <c r="B36" s="121">
        <v>1</v>
      </c>
      <c r="C36" s="120">
        <v>4</v>
      </c>
      <c r="D36" s="120">
        <v>2</v>
      </c>
      <c r="E36" s="120">
        <v>2</v>
      </c>
      <c r="F36" s="120" t="s">
        <v>297</v>
      </c>
      <c r="G36" s="120" t="s">
        <v>297</v>
      </c>
      <c r="H36" s="120" t="s">
        <v>298</v>
      </c>
    </row>
    <row r="37" spans="1:8" ht="24" customHeight="1" x14ac:dyDescent="0.15">
      <c r="A37" s="118" t="s">
        <v>237</v>
      </c>
      <c r="B37" s="121">
        <v>4</v>
      </c>
      <c r="C37" s="120">
        <v>40</v>
      </c>
      <c r="D37" s="120">
        <v>14</v>
      </c>
      <c r="E37" s="120">
        <v>26</v>
      </c>
      <c r="F37" s="120">
        <v>12860</v>
      </c>
      <c r="G37" s="120">
        <v>13003</v>
      </c>
      <c r="H37" s="120">
        <v>37468</v>
      </c>
    </row>
    <row r="38" spans="1:8" ht="24" customHeight="1" x14ac:dyDescent="0.15">
      <c r="A38" s="118" t="s">
        <v>238</v>
      </c>
      <c r="B38" s="121">
        <v>5</v>
      </c>
      <c r="C38" s="125">
        <v>347</v>
      </c>
      <c r="D38" s="125">
        <v>232</v>
      </c>
      <c r="E38" s="125">
        <v>115</v>
      </c>
      <c r="F38" s="125">
        <v>104131</v>
      </c>
      <c r="G38" s="125">
        <v>611497</v>
      </c>
      <c r="H38" s="125">
        <v>946571</v>
      </c>
    </row>
    <row r="39" spans="1:8" ht="24" customHeight="1" x14ac:dyDescent="0.15">
      <c r="A39" s="118" t="s">
        <v>239</v>
      </c>
      <c r="B39" s="121">
        <v>2</v>
      </c>
      <c r="C39" s="120">
        <v>58</v>
      </c>
      <c r="D39" s="120">
        <v>53</v>
      </c>
      <c r="E39" s="120">
        <v>5</v>
      </c>
      <c r="F39" s="120" t="s">
        <v>297</v>
      </c>
      <c r="G39" s="120" t="s">
        <v>297</v>
      </c>
      <c r="H39" s="120" t="s">
        <v>298</v>
      </c>
    </row>
    <row r="40" spans="1:8" ht="24" customHeight="1" x14ac:dyDescent="0.15">
      <c r="A40" s="118" t="s">
        <v>240</v>
      </c>
      <c r="B40" s="121">
        <v>1</v>
      </c>
      <c r="C40" s="120">
        <v>8</v>
      </c>
      <c r="D40" s="120">
        <v>4</v>
      </c>
      <c r="E40" s="120">
        <v>4</v>
      </c>
      <c r="F40" s="120" t="s">
        <v>297</v>
      </c>
      <c r="G40" s="120" t="s">
        <v>297</v>
      </c>
      <c r="H40" s="120" t="s">
        <v>298</v>
      </c>
    </row>
    <row r="41" spans="1:8" ht="24" customHeight="1" x14ac:dyDescent="0.15">
      <c r="A41" s="124" t="s">
        <v>241</v>
      </c>
      <c r="B41" s="121">
        <v>1</v>
      </c>
      <c r="C41" s="120">
        <v>29</v>
      </c>
      <c r="D41" s="120">
        <v>14</v>
      </c>
      <c r="E41" s="120">
        <v>15</v>
      </c>
      <c r="F41" s="120" t="s">
        <v>297</v>
      </c>
      <c r="G41" s="120" t="s">
        <v>297</v>
      </c>
      <c r="H41" s="120" t="s">
        <v>298</v>
      </c>
    </row>
    <row r="42" spans="1:8" ht="24" customHeight="1" x14ac:dyDescent="0.15">
      <c r="A42" s="118" t="s">
        <v>242</v>
      </c>
      <c r="B42" s="121">
        <v>1</v>
      </c>
      <c r="C42" s="120">
        <v>16</v>
      </c>
      <c r="D42" s="120">
        <v>4</v>
      </c>
      <c r="E42" s="120">
        <v>12</v>
      </c>
      <c r="F42" s="120" t="s">
        <v>297</v>
      </c>
      <c r="G42" s="120" t="s">
        <v>297</v>
      </c>
      <c r="H42" s="120" t="s">
        <v>298</v>
      </c>
    </row>
    <row r="43" spans="1:8" ht="24" customHeight="1" x14ac:dyDescent="0.15">
      <c r="A43" s="124" t="s">
        <v>243</v>
      </c>
      <c r="B43" s="121">
        <v>1</v>
      </c>
      <c r="C43" s="120">
        <v>9</v>
      </c>
      <c r="D43" s="120">
        <v>5</v>
      </c>
      <c r="E43" s="120">
        <v>4</v>
      </c>
      <c r="F43" s="120" t="s">
        <v>297</v>
      </c>
      <c r="G43" s="120" t="s">
        <v>297</v>
      </c>
      <c r="H43" s="120" t="s">
        <v>298</v>
      </c>
    </row>
    <row r="44" spans="1:8" ht="24" customHeight="1" x14ac:dyDescent="0.15">
      <c r="A44" s="118" t="s">
        <v>244</v>
      </c>
      <c r="B44" s="121">
        <v>1</v>
      </c>
      <c r="C44" s="120">
        <v>10</v>
      </c>
      <c r="D44" s="120">
        <v>5</v>
      </c>
      <c r="E44" s="120">
        <v>5</v>
      </c>
      <c r="F44" s="120" t="s">
        <v>297</v>
      </c>
      <c r="G44" s="120" t="s">
        <v>297</v>
      </c>
      <c r="H44" s="120" t="s">
        <v>298</v>
      </c>
    </row>
    <row r="45" spans="1:8" ht="24" customHeight="1" x14ac:dyDescent="0.15">
      <c r="A45" s="118" t="s">
        <v>245</v>
      </c>
      <c r="B45" s="121">
        <v>6</v>
      </c>
      <c r="C45" s="125">
        <v>99</v>
      </c>
      <c r="D45" s="125">
        <v>66</v>
      </c>
      <c r="E45" s="125">
        <v>33</v>
      </c>
      <c r="F45" s="125">
        <v>43750</v>
      </c>
      <c r="G45" s="125">
        <v>99343</v>
      </c>
      <c r="H45" s="125">
        <v>185849</v>
      </c>
    </row>
    <row r="46" spans="1:8" ht="24" customHeight="1" x14ac:dyDescent="0.15">
      <c r="A46" s="118" t="s">
        <v>246</v>
      </c>
      <c r="B46" s="121">
        <v>1</v>
      </c>
      <c r="C46" s="120">
        <v>22</v>
      </c>
      <c r="D46" s="120">
        <v>17</v>
      </c>
      <c r="E46" s="120">
        <v>5</v>
      </c>
      <c r="F46" s="120" t="s">
        <v>297</v>
      </c>
      <c r="G46" s="120" t="s">
        <v>297</v>
      </c>
      <c r="H46" s="120" t="s">
        <v>298</v>
      </c>
    </row>
    <row r="47" spans="1:8" ht="24" customHeight="1" x14ac:dyDescent="0.15">
      <c r="A47" s="118" t="s">
        <v>247</v>
      </c>
      <c r="B47" s="121">
        <v>3</v>
      </c>
      <c r="C47" s="125">
        <v>85</v>
      </c>
      <c r="D47" s="125">
        <v>63</v>
      </c>
      <c r="E47" s="125">
        <v>22</v>
      </c>
      <c r="F47" s="125">
        <v>31475</v>
      </c>
      <c r="G47" s="125">
        <v>37080</v>
      </c>
      <c r="H47" s="125">
        <v>100512</v>
      </c>
    </row>
    <row r="48" spans="1:8" ht="24" customHeight="1" x14ac:dyDescent="0.15">
      <c r="A48" s="118" t="s">
        <v>248</v>
      </c>
      <c r="B48" s="121">
        <v>2</v>
      </c>
      <c r="C48" s="120">
        <v>105</v>
      </c>
      <c r="D48" s="120">
        <v>33</v>
      </c>
      <c r="E48" s="120">
        <v>72</v>
      </c>
      <c r="F48" s="120" t="s">
        <v>297</v>
      </c>
      <c r="G48" s="120" t="s">
        <v>297</v>
      </c>
      <c r="H48" s="120" t="s">
        <v>298</v>
      </c>
    </row>
    <row r="49" spans="1:8" ht="24" customHeight="1" x14ac:dyDescent="0.15">
      <c r="A49" s="118" t="s">
        <v>249</v>
      </c>
      <c r="B49" s="121">
        <v>3</v>
      </c>
      <c r="C49" s="120">
        <v>25</v>
      </c>
      <c r="D49" s="120">
        <v>20</v>
      </c>
      <c r="E49" s="120">
        <v>5</v>
      </c>
      <c r="F49" s="120">
        <v>6249</v>
      </c>
      <c r="G49" s="120">
        <v>46542</v>
      </c>
      <c r="H49" s="120">
        <v>60592</v>
      </c>
    </row>
    <row r="50" spans="1:8" ht="24" customHeight="1" x14ac:dyDescent="0.15">
      <c r="A50" s="118" t="s">
        <v>250</v>
      </c>
      <c r="B50" s="121">
        <v>2</v>
      </c>
      <c r="C50" s="120">
        <v>30</v>
      </c>
      <c r="D50" s="120">
        <v>19</v>
      </c>
      <c r="E50" s="120">
        <v>11</v>
      </c>
      <c r="F50" s="120" t="s">
        <v>297</v>
      </c>
      <c r="G50" s="120" t="s">
        <v>297</v>
      </c>
      <c r="H50" s="120" t="s">
        <v>298</v>
      </c>
    </row>
    <row r="51" spans="1:8" ht="24" customHeight="1" x14ac:dyDescent="0.15">
      <c r="A51" s="118" t="s">
        <v>251</v>
      </c>
      <c r="B51" s="121">
        <v>2</v>
      </c>
      <c r="C51" s="120">
        <v>80</v>
      </c>
      <c r="D51" s="120">
        <v>73</v>
      </c>
      <c r="E51" s="120">
        <v>7</v>
      </c>
      <c r="F51" s="120" t="s">
        <v>297</v>
      </c>
      <c r="G51" s="120" t="s">
        <v>297</v>
      </c>
      <c r="H51" s="120" t="s">
        <v>298</v>
      </c>
    </row>
    <row r="52" spans="1:8" ht="24" customHeight="1" x14ac:dyDescent="0.15">
      <c r="A52" s="124" t="s">
        <v>252</v>
      </c>
      <c r="B52" s="121">
        <v>4</v>
      </c>
      <c r="C52" s="120">
        <v>67</v>
      </c>
      <c r="D52" s="120">
        <v>29</v>
      </c>
      <c r="E52" s="120">
        <v>38</v>
      </c>
      <c r="F52" s="120">
        <v>13568</v>
      </c>
      <c r="G52" s="120">
        <v>45584</v>
      </c>
      <c r="H52" s="120">
        <v>79628</v>
      </c>
    </row>
    <row r="53" spans="1:8" ht="24" customHeight="1" x14ac:dyDescent="0.15">
      <c r="A53" s="118" t="s">
        <v>253</v>
      </c>
      <c r="B53" s="121">
        <v>6</v>
      </c>
      <c r="C53" s="120">
        <v>59</v>
      </c>
      <c r="D53" s="120">
        <v>38</v>
      </c>
      <c r="E53" s="120">
        <v>21</v>
      </c>
      <c r="F53" s="120">
        <v>14141</v>
      </c>
      <c r="G53" s="120">
        <v>18467</v>
      </c>
      <c r="H53" s="120">
        <v>53204</v>
      </c>
    </row>
    <row r="54" spans="1:8" ht="24" customHeight="1" x14ac:dyDescent="0.15">
      <c r="A54" s="118" t="s">
        <v>254</v>
      </c>
      <c r="B54" s="121">
        <v>2</v>
      </c>
      <c r="C54" s="120">
        <v>50</v>
      </c>
      <c r="D54" s="120">
        <v>37</v>
      </c>
      <c r="E54" s="120">
        <v>13</v>
      </c>
      <c r="F54" s="120" t="s">
        <v>297</v>
      </c>
      <c r="G54" s="120" t="s">
        <v>297</v>
      </c>
      <c r="H54" s="120" t="s">
        <v>298</v>
      </c>
    </row>
    <row r="55" spans="1:8" ht="24" customHeight="1" x14ac:dyDescent="0.15">
      <c r="A55" s="118" t="s">
        <v>255</v>
      </c>
      <c r="B55" s="121">
        <v>3</v>
      </c>
      <c r="C55" s="125">
        <v>30</v>
      </c>
      <c r="D55" s="125">
        <v>12</v>
      </c>
      <c r="E55" s="125">
        <v>18</v>
      </c>
      <c r="F55" s="125">
        <v>7343</v>
      </c>
      <c r="G55" s="125">
        <v>17763</v>
      </c>
      <c r="H55" s="125">
        <v>32766</v>
      </c>
    </row>
    <row r="56" spans="1:8" ht="24" customHeight="1" x14ac:dyDescent="0.15">
      <c r="A56" s="118" t="s">
        <v>256</v>
      </c>
      <c r="B56" s="121">
        <v>1</v>
      </c>
      <c r="C56" s="120">
        <v>4</v>
      </c>
      <c r="D56" s="120">
        <v>3</v>
      </c>
      <c r="E56" s="120">
        <v>1</v>
      </c>
      <c r="F56" s="120" t="s">
        <v>297</v>
      </c>
      <c r="G56" s="120" t="s">
        <v>297</v>
      </c>
      <c r="H56" s="120" t="s">
        <v>298</v>
      </c>
    </row>
    <row r="57" spans="1:8" ht="24" customHeight="1" x14ac:dyDescent="0.15">
      <c r="A57" s="118" t="s">
        <v>257</v>
      </c>
      <c r="B57" s="121">
        <v>2</v>
      </c>
      <c r="C57" s="120">
        <v>10</v>
      </c>
      <c r="D57" s="120">
        <v>9</v>
      </c>
      <c r="E57" s="120">
        <v>1</v>
      </c>
      <c r="F57" s="120" t="s">
        <v>297</v>
      </c>
      <c r="G57" s="120" t="s">
        <v>297</v>
      </c>
      <c r="H57" s="120" t="s">
        <v>298</v>
      </c>
    </row>
    <row r="58" spans="1:8" ht="24" customHeight="1" x14ac:dyDescent="0.15">
      <c r="A58" s="118" t="s">
        <v>258</v>
      </c>
      <c r="B58" s="121">
        <v>1</v>
      </c>
      <c r="C58" s="120">
        <v>8</v>
      </c>
      <c r="D58" s="120">
        <v>7</v>
      </c>
      <c r="E58" s="120">
        <v>1</v>
      </c>
      <c r="F58" s="120" t="s">
        <v>297</v>
      </c>
      <c r="G58" s="120" t="s">
        <v>297</v>
      </c>
      <c r="H58" s="120" t="s">
        <v>298</v>
      </c>
    </row>
    <row r="59" spans="1:8" ht="24" customHeight="1" x14ac:dyDescent="0.15">
      <c r="A59" s="118" t="s">
        <v>259</v>
      </c>
      <c r="B59" s="121">
        <v>2</v>
      </c>
      <c r="C59" s="120">
        <v>15</v>
      </c>
      <c r="D59" s="120">
        <v>7</v>
      </c>
      <c r="E59" s="120">
        <v>8</v>
      </c>
      <c r="F59" s="120" t="s">
        <v>297</v>
      </c>
      <c r="G59" s="120" t="s">
        <v>297</v>
      </c>
      <c r="H59" s="120" t="s">
        <v>298</v>
      </c>
    </row>
    <row r="60" spans="1:8" ht="24" customHeight="1" x14ac:dyDescent="0.15">
      <c r="A60" s="118" t="s">
        <v>260</v>
      </c>
      <c r="B60" s="121">
        <v>1</v>
      </c>
      <c r="C60" s="120">
        <v>14</v>
      </c>
      <c r="D60" s="120">
        <v>6</v>
      </c>
      <c r="E60" s="120">
        <v>8</v>
      </c>
      <c r="F60" s="120" t="s">
        <v>297</v>
      </c>
      <c r="G60" s="120" t="s">
        <v>297</v>
      </c>
      <c r="H60" s="120" t="s">
        <v>298</v>
      </c>
    </row>
    <row r="61" spans="1:8" ht="24" customHeight="1" x14ac:dyDescent="0.15">
      <c r="A61" s="118" t="s">
        <v>261</v>
      </c>
      <c r="B61" s="121">
        <v>2</v>
      </c>
      <c r="C61" s="120">
        <v>10</v>
      </c>
      <c r="D61" s="120">
        <v>7</v>
      </c>
      <c r="E61" s="120">
        <v>3</v>
      </c>
      <c r="F61" s="120" t="s">
        <v>297</v>
      </c>
      <c r="G61" s="120" t="s">
        <v>297</v>
      </c>
      <c r="H61" s="120" t="s">
        <v>298</v>
      </c>
    </row>
    <row r="62" spans="1:8" ht="24" customHeight="1" x14ac:dyDescent="0.15">
      <c r="A62" s="118" t="s">
        <v>262</v>
      </c>
      <c r="B62" s="121">
        <v>10</v>
      </c>
      <c r="C62" s="120">
        <v>543</v>
      </c>
      <c r="D62" s="120">
        <v>168</v>
      </c>
      <c r="E62" s="120">
        <v>375</v>
      </c>
      <c r="F62" s="120">
        <v>169350</v>
      </c>
      <c r="G62" s="120">
        <v>218190</v>
      </c>
      <c r="H62" s="120">
        <v>547525</v>
      </c>
    </row>
    <row r="63" spans="1:8" ht="24" customHeight="1" x14ac:dyDescent="0.15">
      <c r="A63" s="118" t="s">
        <v>263</v>
      </c>
      <c r="B63" s="121">
        <v>3</v>
      </c>
      <c r="C63" s="120">
        <v>21</v>
      </c>
      <c r="D63" s="120">
        <v>11</v>
      </c>
      <c r="E63" s="120">
        <v>10</v>
      </c>
      <c r="F63" s="120">
        <v>4298</v>
      </c>
      <c r="G63" s="120">
        <v>6356</v>
      </c>
      <c r="H63" s="120">
        <v>15275</v>
      </c>
    </row>
    <row r="64" spans="1:8" ht="24" customHeight="1" x14ac:dyDescent="0.15">
      <c r="A64" s="118" t="s">
        <v>264</v>
      </c>
      <c r="B64" s="121">
        <v>1</v>
      </c>
      <c r="C64" s="120">
        <v>6</v>
      </c>
      <c r="D64" s="120">
        <v>1</v>
      </c>
      <c r="E64" s="120">
        <v>5</v>
      </c>
      <c r="F64" s="120" t="s">
        <v>297</v>
      </c>
      <c r="G64" s="120" t="s">
        <v>297</v>
      </c>
      <c r="H64" s="120" t="s">
        <v>298</v>
      </c>
    </row>
    <row r="65" spans="1:8" ht="24" customHeight="1" x14ac:dyDescent="0.15">
      <c r="A65" s="118" t="s">
        <v>265</v>
      </c>
      <c r="B65" s="121">
        <v>2</v>
      </c>
      <c r="C65" s="120">
        <v>32</v>
      </c>
      <c r="D65" s="120">
        <v>23</v>
      </c>
      <c r="E65" s="120">
        <v>9</v>
      </c>
      <c r="F65" s="120" t="s">
        <v>297</v>
      </c>
      <c r="G65" s="120" t="s">
        <v>297</v>
      </c>
      <c r="H65" s="120" t="s">
        <v>298</v>
      </c>
    </row>
    <row r="66" spans="1:8" ht="24" customHeight="1" x14ac:dyDescent="0.15">
      <c r="A66" s="118" t="s">
        <v>266</v>
      </c>
      <c r="B66" s="121">
        <v>2</v>
      </c>
      <c r="C66" s="120">
        <v>13</v>
      </c>
      <c r="D66" s="120">
        <v>6</v>
      </c>
      <c r="E66" s="120">
        <v>7</v>
      </c>
      <c r="F66" s="120" t="s">
        <v>297</v>
      </c>
      <c r="G66" s="120" t="s">
        <v>297</v>
      </c>
      <c r="H66" s="120" t="s">
        <v>298</v>
      </c>
    </row>
    <row r="67" spans="1:8" ht="24" customHeight="1" x14ac:dyDescent="0.15">
      <c r="A67" s="118" t="s">
        <v>267</v>
      </c>
      <c r="B67" s="121">
        <v>8</v>
      </c>
      <c r="C67" s="120">
        <v>81</v>
      </c>
      <c r="D67" s="120">
        <v>27</v>
      </c>
      <c r="E67" s="120">
        <v>54</v>
      </c>
      <c r="F67" s="120">
        <v>9617</v>
      </c>
      <c r="G67" s="120">
        <v>13853</v>
      </c>
      <c r="H67" s="120">
        <v>34849</v>
      </c>
    </row>
    <row r="68" spans="1:8" ht="24" customHeight="1" x14ac:dyDescent="0.15">
      <c r="A68" s="118" t="s">
        <v>268</v>
      </c>
      <c r="B68" s="121">
        <v>4</v>
      </c>
      <c r="C68" s="120">
        <v>37</v>
      </c>
      <c r="D68" s="120">
        <v>20</v>
      </c>
      <c r="E68" s="120">
        <v>17</v>
      </c>
      <c r="F68" s="120">
        <v>6295</v>
      </c>
      <c r="G68" s="120">
        <v>9100</v>
      </c>
      <c r="H68" s="120">
        <v>33036</v>
      </c>
    </row>
    <row r="69" spans="1:8" ht="24" customHeight="1" x14ac:dyDescent="0.15">
      <c r="A69" s="118" t="s">
        <v>269</v>
      </c>
      <c r="B69" s="121">
        <v>1</v>
      </c>
      <c r="C69" s="120">
        <v>29</v>
      </c>
      <c r="D69" s="120">
        <v>21</v>
      </c>
      <c r="E69" s="120">
        <v>8</v>
      </c>
      <c r="F69" s="120" t="s">
        <v>297</v>
      </c>
      <c r="G69" s="120" t="s">
        <v>297</v>
      </c>
      <c r="H69" s="120" t="s">
        <v>298</v>
      </c>
    </row>
    <row r="70" spans="1:8" ht="24" customHeight="1" x14ac:dyDescent="0.15">
      <c r="A70" s="118" t="s">
        <v>270</v>
      </c>
      <c r="B70" s="121">
        <v>1</v>
      </c>
      <c r="C70" s="120">
        <v>10</v>
      </c>
      <c r="D70" s="120">
        <v>7</v>
      </c>
      <c r="E70" s="120">
        <v>3</v>
      </c>
      <c r="F70" s="120" t="s">
        <v>297</v>
      </c>
      <c r="G70" s="120" t="s">
        <v>297</v>
      </c>
      <c r="H70" s="120" t="s">
        <v>298</v>
      </c>
    </row>
    <row r="71" spans="1:8" ht="24" customHeight="1" x14ac:dyDescent="0.15">
      <c r="A71" s="124" t="s">
        <v>271</v>
      </c>
      <c r="B71" s="121">
        <v>1</v>
      </c>
      <c r="C71" s="120">
        <v>26</v>
      </c>
      <c r="D71" s="120">
        <v>7</v>
      </c>
      <c r="E71" s="120">
        <v>19</v>
      </c>
      <c r="F71" s="120" t="s">
        <v>297</v>
      </c>
      <c r="G71" s="120" t="s">
        <v>297</v>
      </c>
      <c r="H71" s="120" t="s">
        <v>298</v>
      </c>
    </row>
    <row r="72" spans="1:8" ht="24" customHeight="1" x14ac:dyDescent="0.15">
      <c r="A72" s="118" t="s">
        <v>272</v>
      </c>
      <c r="B72" s="121">
        <v>10</v>
      </c>
      <c r="C72" s="120">
        <v>383</v>
      </c>
      <c r="D72" s="120">
        <v>131</v>
      </c>
      <c r="E72" s="120">
        <v>252</v>
      </c>
      <c r="F72" s="120">
        <v>68839</v>
      </c>
      <c r="G72" s="120">
        <v>86463</v>
      </c>
      <c r="H72" s="120">
        <v>217293</v>
      </c>
    </row>
    <row r="73" spans="1:8" ht="24" customHeight="1" x14ac:dyDescent="0.15">
      <c r="A73" s="118" t="s">
        <v>273</v>
      </c>
      <c r="B73" s="121">
        <v>2</v>
      </c>
      <c r="C73" s="120">
        <v>11</v>
      </c>
      <c r="D73" s="120">
        <v>4</v>
      </c>
      <c r="E73" s="120">
        <v>7</v>
      </c>
      <c r="F73" s="120" t="s">
        <v>297</v>
      </c>
      <c r="G73" s="120" t="s">
        <v>297</v>
      </c>
      <c r="H73" s="120" t="s">
        <v>298</v>
      </c>
    </row>
    <row r="74" spans="1:8" ht="24" customHeight="1" x14ac:dyDescent="0.15">
      <c r="A74" s="118" t="s">
        <v>274</v>
      </c>
      <c r="B74" s="121">
        <v>2</v>
      </c>
      <c r="C74" s="120">
        <v>755</v>
      </c>
      <c r="D74" s="120">
        <v>654</v>
      </c>
      <c r="E74" s="120">
        <v>101</v>
      </c>
      <c r="F74" s="120" t="s">
        <v>297</v>
      </c>
      <c r="G74" s="120" t="s">
        <v>297</v>
      </c>
      <c r="H74" s="120" t="s">
        <v>298</v>
      </c>
    </row>
    <row r="75" spans="1:8" ht="24" customHeight="1" x14ac:dyDescent="0.15">
      <c r="A75" s="118" t="s">
        <v>275</v>
      </c>
      <c r="B75" s="121">
        <v>13</v>
      </c>
      <c r="C75" s="125">
        <v>699</v>
      </c>
      <c r="D75" s="125">
        <v>565</v>
      </c>
      <c r="E75" s="125">
        <v>134</v>
      </c>
      <c r="F75" s="125">
        <v>410920</v>
      </c>
      <c r="G75" s="125">
        <v>610943</v>
      </c>
      <c r="H75" s="125">
        <v>1262685</v>
      </c>
    </row>
    <row r="76" spans="1:8" ht="24" customHeight="1" x14ac:dyDescent="0.15">
      <c r="A76" s="118" t="s">
        <v>276</v>
      </c>
      <c r="B76" s="121">
        <v>1</v>
      </c>
      <c r="C76" s="120">
        <v>4</v>
      </c>
      <c r="D76" s="120">
        <v>2</v>
      </c>
      <c r="E76" s="120">
        <v>2</v>
      </c>
      <c r="F76" s="120" t="s">
        <v>297</v>
      </c>
      <c r="G76" s="120" t="s">
        <v>297</v>
      </c>
      <c r="H76" s="120" t="s">
        <v>298</v>
      </c>
    </row>
    <row r="77" spans="1:8" ht="24" customHeight="1" x14ac:dyDescent="0.15">
      <c r="A77" s="124" t="s">
        <v>277</v>
      </c>
      <c r="B77" s="121">
        <v>11</v>
      </c>
      <c r="C77" s="120">
        <v>584</v>
      </c>
      <c r="D77" s="120">
        <v>477</v>
      </c>
      <c r="E77" s="120">
        <v>107</v>
      </c>
      <c r="F77" s="120">
        <v>248434</v>
      </c>
      <c r="G77" s="120">
        <v>2030808</v>
      </c>
      <c r="H77" s="120">
        <v>2748438</v>
      </c>
    </row>
    <row r="78" spans="1:8" ht="24" customHeight="1" x14ac:dyDescent="0.15">
      <c r="A78" s="118" t="s">
        <v>278</v>
      </c>
      <c r="B78" s="121">
        <v>1</v>
      </c>
      <c r="C78" s="120">
        <v>26</v>
      </c>
      <c r="D78" s="120">
        <v>15</v>
      </c>
      <c r="E78" s="120">
        <v>11</v>
      </c>
      <c r="F78" s="120" t="s">
        <v>297</v>
      </c>
      <c r="G78" s="120" t="s">
        <v>297</v>
      </c>
      <c r="H78" s="120" t="s">
        <v>298</v>
      </c>
    </row>
    <row r="79" spans="1:8" ht="24" customHeight="1" x14ac:dyDescent="0.15">
      <c r="A79" s="124" t="s">
        <v>279</v>
      </c>
      <c r="B79" s="121">
        <v>6</v>
      </c>
      <c r="C79" s="120">
        <v>129</v>
      </c>
      <c r="D79" s="120">
        <v>100</v>
      </c>
      <c r="E79" s="120">
        <v>29</v>
      </c>
      <c r="F79" s="120">
        <v>54298</v>
      </c>
      <c r="G79" s="120">
        <v>140994</v>
      </c>
      <c r="H79" s="120">
        <v>306105</v>
      </c>
    </row>
    <row r="80" spans="1:8" ht="24" customHeight="1" x14ac:dyDescent="0.15">
      <c r="A80" s="118" t="s">
        <v>280</v>
      </c>
      <c r="B80" s="121">
        <v>1</v>
      </c>
      <c r="C80" s="120">
        <v>17</v>
      </c>
      <c r="D80" s="120">
        <v>14</v>
      </c>
      <c r="E80" s="120">
        <v>3</v>
      </c>
      <c r="F80" s="120" t="s">
        <v>297</v>
      </c>
      <c r="G80" s="120" t="s">
        <v>297</v>
      </c>
      <c r="H80" s="120" t="s">
        <v>298</v>
      </c>
    </row>
    <row r="81" spans="1:8" ht="24" customHeight="1" x14ac:dyDescent="0.15">
      <c r="A81" s="118" t="s">
        <v>281</v>
      </c>
      <c r="B81" s="121">
        <v>4</v>
      </c>
      <c r="C81" s="120">
        <v>54</v>
      </c>
      <c r="D81" s="120">
        <v>19</v>
      </c>
      <c r="E81" s="120">
        <v>35</v>
      </c>
      <c r="F81" s="120">
        <v>14051</v>
      </c>
      <c r="G81" s="120">
        <v>27444</v>
      </c>
      <c r="H81" s="120">
        <v>56552</v>
      </c>
    </row>
    <row r="82" spans="1:8" ht="24" customHeight="1" x14ac:dyDescent="0.15">
      <c r="A82" s="118" t="s">
        <v>282</v>
      </c>
      <c r="B82" s="121">
        <v>2</v>
      </c>
      <c r="C82" s="120">
        <v>30</v>
      </c>
      <c r="D82" s="120">
        <v>19</v>
      </c>
      <c r="E82" s="120">
        <v>11</v>
      </c>
      <c r="F82" s="120" t="s">
        <v>297</v>
      </c>
      <c r="G82" s="120" t="s">
        <v>297</v>
      </c>
      <c r="H82" s="120" t="s">
        <v>298</v>
      </c>
    </row>
    <row r="83" spans="1:8" ht="24" customHeight="1" x14ac:dyDescent="0.15">
      <c r="A83" s="118" t="s">
        <v>283</v>
      </c>
      <c r="B83" s="121">
        <v>1</v>
      </c>
      <c r="C83" s="120">
        <v>20</v>
      </c>
      <c r="D83" s="120">
        <v>15</v>
      </c>
      <c r="E83" s="120">
        <v>5</v>
      </c>
      <c r="F83" s="120" t="s">
        <v>297</v>
      </c>
      <c r="G83" s="120" t="s">
        <v>297</v>
      </c>
      <c r="H83" s="120" t="s">
        <v>298</v>
      </c>
    </row>
    <row r="84" spans="1:8" ht="24" customHeight="1" x14ac:dyDescent="0.15">
      <c r="A84" s="118" t="s">
        <v>284</v>
      </c>
      <c r="B84" s="121">
        <v>1</v>
      </c>
      <c r="C84" s="120">
        <v>12</v>
      </c>
      <c r="D84" s="120">
        <v>8</v>
      </c>
      <c r="E84" s="120">
        <v>4</v>
      </c>
      <c r="F84" s="120" t="s">
        <v>297</v>
      </c>
      <c r="G84" s="120" t="s">
        <v>297</v>
      </c>
      <c r="H84" s="120" t="s">
        <v>298</v>
      </c>
    </row>
    <row r="85" spans="1:8" ht="24" customHeight="1" thickBot="1" x14ac:dyDescent="0.2">
      <c r="A85" s="126" t="s">
        <v>285</v>
      </c>
      <c r="B85" s="127">
        <v>3</v>
      </c>
      <c r="C85" s="128">
        <v>36</v>
      </c>
      <c r="D85" s="128">
        <v>14</v>
      </c>
      <c r="E85" s="128">
        <v>22</v>
      </c>
      <c r="F85" s="128">
        <v>10709</v>
      </c>
      <c r="G85" s="128">
        <v>21488</v>
      </c>
      <c r="H85" s="128">
        <v>65304</v>
      </c>
    </row>
    <row r="86" spans="1:8" x14ac:dyDescent="0.15">
      <c r="A86" s="129" t="s">
        <v>189</v>
      </c>
      <c r="B86" s="130"/>
      <c r="C86" s="130"/>
      <c r="D86" s="130"/>
      <c r="E86" s="130"/>
      <c r="F86" s="130"/>
      <c r="G86" s="130"/>
      <c r="H86" s="131" t="s">
        <v>308</v>
      </c>
    </row>
    <row r="87" spans="1:8" x14ac:dyDescent="0.15">
      <c r="A87" s="132" t="s">
        <v>190</v>
      </c>
      <c r="B87" s="130"/>
      <c r="C87" s="130"/>
      <c r="D87" s="82"/>
      <c r="E87" s="82"/>
      <c r="F87" s="82"/>
      <c r="G87" s="82"/>
      <c r="H87" s="82"/>
    </row>
    <row r="88" spans="1:8" x14ac:dyDescent="0.15">
      <c r="B88" s="130"/>
      <c r="C88" s="130"/>
      <c r="D88" s="82"/>
      <c r="E88" s="82"/>
      <c r="F88" s="82"/>
      <c r="G88" s="82"/>
      <c r="H88" s="82"/>
    </row>
  </sheetData>
  <mergeCells count="6">
    <mergeCell ref="H3:H4"/>
    <mergeCell ref="A3:A4"/>
    <mergeCell ref="B3:B4"/>
    <mergeCell ref="C3:E3"/>
    <mergeCell ref="F3:F4"/>
    <mergeCell ref="G3:G4"/>
  </mergeCells>
  <phoneticPr fontId="3"/>
  <pageMargins left="0.70866141732283472" right="0.70866141732283472" top="0.74803149606299213" bottom="0.74803149606299213"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30工業の概要</vt:lpstr>
      <vt:lpstr>31産業（中分類）別事業所数</vt:lpstr>
      <vt:lpstr>32産業(中分類）別従業者数</vt:lpstr>
      <vt:lpstr>33産業（中分類）別工業の状況（従業者4人以上の事業所・平成2</vt:lpstr>
      <vt:lpstr>34産業（中分類）別工業の状況（従業者4人以上の事業所・平成2</vt:lpstr>
      <vt:lpstr>35工業用地の状況（従業者30人以上の事業所）</vt:lpstr>
      <vt:lpstr>36工業用水の状況（従業者30人以上の事業所）</vt:lpstr>
      <vt:lpstr>37町名別工業の状況（従業者4人以上の事業所・平成23年）</vt:lpstr>
      <vt:lpstr>38町名別工業の状況（従業者4人以上の事業所・平成24年）</vt:lpstr>
      <vt:lpstr>'35工業用地の状況（従業者30人以上の事業所）'!Print_Area</vt:lpstr>
      <vt:lpstr>'38町名別工業の状況（従業者4人以上の事業所・平成24年）'!Print_Titles</vt:lpstr>
    </vt:vector>
  </TitlesOfParts>
  <Company>情報政策課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master</cp:lastModifiedBy>
  <cp:lastPrinted>2014-09-11T02:05:21Z</cp:lastPrinted>
  <dcterms:created xsi:type="dcterms:W3CDTF">2013-12-27T06:20:45Z</dcterms:created>
  <dcterms:modified xsi:type="dcterms:W3CDTF">2014-10-22T05:53:29Z</dcterms:modified>
</cp:coreProperties>
</file>